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350"/>
  </bookViews>
  <sheets>
    <sheet name="БИОЛОГИЯ-7" sheetId="9" r:id="rId1"/>
    <sheet name="БИОЛОГИЯ-8" sheetId="10" r:id="rId2"/>
    <sheet name="БИОЛОГИЯ-9" sheetId="6" r:id="rId3"/>
    <sheet name="БИОЛОГИЯ-10" sheetId="7" r:id="rId4"/>
    <sheet name="БИОЛОГИЯ-11" sheetId="8" r:id="rId5"/>
  </sheets>
  <definedNames>
    <definedName name="_xlnm._FilterDatabase" localSheetId="3" hidden="1">'БИОЛОГИЯ-10'!$A$4:$E$5</definedName>
    <definedName name="_xlnm._FilterDatabase" localSheetId="4" hidden="1">'БИОЛОГИЯ-11'!$A$4:$E$5</definedName>
    <definedName name="_xlnm._FilterDatabase" localSheetId="0" hidden="1">'БИОЛОГИЯ-7'!$A$4:$E$5</definedName>
    <definedName name="_xlnm._FilterDatabase" localSheetId="1" hidden="1">'БИОЛОГИЯ-8'!$A$4:$E$5</definedName>
    <definedName name="_xlnm._FilterDatabase" localSheetId="2" hidden="1">'БИОЛОГИЯ-9'!$A$4:$E$5</definedName>
    <definedName name="_xlnm.Print_Area" localSheetId="4">'БИОЛОГИЯ-11'!$A$1:$K$38</definedName>
    <definedName name="_xlnm.Print_Area" localSheetId="0">'БИОЛОГИЯ-7'!$A$1:$K$48</definedName>
    <definedName name="_xlnm.Print_Area" localSheetId="1">'БИОЛОГИЯ-8'!$A$1:$L$61</definedName>
    <definedName name="_xlnm.Print_Area" localSheetId="2">'БИОЛОГИЯ-9'!$A$1:$K$56</definedName>
  </definedNames>
  <calcPr calcId="162913"/>
</workbook>
</file>

<file path=xl/calcChain.xml><?xml version="1.0" encoding="utf-8"?>
<calcChain xmlns="http://schemas.openxmlformats.org/spreadsheetml/2006/main">
  <c r="I32" i="7" l="1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6" i="8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22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</calcChain>
</file>

<file path=xl/sharedStrings.xml><?xml version="1.0" encoding="utf-8"?>
<sst xmlns="http://schemas.openxmlformats.org/spreadsheetml/2006/main" count="632" uniqueCount="255">
  <si>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</si>
  <si>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</si>
  <si>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</si>
  <si>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</si>
  <si>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</si>
  <si>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</si>
  <si>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</si>
  <si>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</si>
  <si>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</si>
  <si>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</si>
  <si>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</si>
  <si>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</si>
  <si>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 xml:space="preserve">Приложение №3
к распоряжению Отрадненского
управления МОиН СО
№  393-од от 27.10.2022 </t>
  </si>
  <si>
    <t>УЧАЩИХСЯ 9 КЛАССОВ</t>
  </si>
  <si>
    <t>УЧАЩИХСЯ 10 КЛАССОВ</t>
  </si>
  <si>
    <t>УЧАЩИХСЯ 11 КЛАССОВ</t>
  </si>
  <si>
    <t>УЧАЩИХСЯ 7 КЛАССОВ</t>
  </si>
  <si>
    <t>УЧАЩИХСЯ 8 КЛАССОВ</t>
  </si>
  <si>
    <t>ГБОУ СОШ № 8 г.о. Отрадный (г. Отрадный)</t>
  </si>
  <si>
    <t>ГБОУ гимназия "ОЦ "Гармония" г.о. Отрадный (г. Отрадный)</t>
  </si>
  <si>
    <t>ГБОУ СОШ № 6 г.о. Отрадный (г. Отрадный)</t>
  </si>
  <si>
    <t>ГБОУ СОШ №3 "ОЦ" с. Кинель-Черкассы (Кинель-Черкасский р-он с. Кинель-Черкассы)</t>
  </si>
  <si>
    <t>Кудряшов Владислав Юрьевич</t>
  </si>
  <si>
    <t>ГБОУ СОШ №2 "ОЦ" с. Кинель-Черкассы (Кинель-Черкасский р-он с. Кинель-Черкассы)</t>
  </si>
  <si>
    <t>Попов Глеб Александрович</t>
  </si>
  <si>
    <t>ГБОУ СОШ №1 "ОЦ" с. Кинель-Черкассы (Кинель-Черкасский р-он с. Кинель-Черкассы)</t>
  </si>
  <si>
    <t>Гребеньщикова Елизавета Денисовна</t>
  </si>
  <si>
    <t>максимальное количество баллов-230</t>
  </si>
  <si>
    <t>максимальное количество баллов-240</t>
  </si>
  <si>
    <t>максимальное количество баллов-290</t>
  </si>
  <si>
    <t>максимальное количество баллов-300</t>
  </si>
  <si>
    <t>ГБОУ ООШ с.Аверьяновка</t>
  </si>
  <si>
    <t>Ненашева Мария Сергеевна</t>
  </si>
  <si>
    <t>ГБОУ ООШ №2 Отрадный</t>
  </si>
  <si>
    <t>Кулакова Ангелина Олеговна</t>
  </si>
  <si>
    <t>Борзых Анна Николаевна</t>
  </si>
  <si>
    <t>Травкин Егор Алексеевич</t>
  </si>
  <si>
    <t>ПРОТОКОЛ
ЗАСЕДАНИЯ ЖЮРИ ОКРУЖНОГО ЭТАПА ВСЕРОССИЙСКОЙ ОЛИМПИАДЫ ШКОЛЬНИКОВ В 2022/2023 УЧЕБНОМ ГОДУ  ПО БИОЛОГИИ
ДАТА:_______26.11.2022__________</t>
  </si>
  <si>
    <t>1</t>
  </si>
  <si>
    <t>2</t>
  </si>
  <si>
    <t>3</t>
  </si>
  <si>
    <t>Минаев Александр Васильевич</t>
  </si>
  <si>
    <t>ГБОУ ООШ № 2 г.о. Отрадный (г. Отрадный)</t>
  </si>
  <si>
    <t>Афанасьева Ольга Евгеньевна</t>
  </si>
  <si>
    <t>Денисов Артем Константинович</t>
  </si>
  <si>
    <t>Жевлакова Полина Александровна</t>
  </si>
  <si>
    <t>Сафонова Анастасия Владимировна</t>
  </si>
  <si>
    <t>Кириллова Полина Александровна</t>
  </si>
  <si>
    <t>Шушукова Галина Владимировна</t>
  </si>
  <si>
    <t>Саидова Анастасия Витальевна</t>
  </si>
  <si>
    <t>Кирдянкин Артём Александрович</t>
  </si>
  <si>
    <t>Лаченкова Александра Алексеевна</t>
  </si>
  <si>
    <t>Самаркин Артём Вячеславович</t>
  </si>
  <si>
    <t>Хураськина Ксения Алексеевна</t>
  </si>
  <si>
    <t>Кузьмина Антонина Александровна</t>
  </si>
  <si>
    <t>Аитова Алина Маратовна</t>
  </si>
  <si>
    <t>Савин Кирилл Александрович</t>
  </si>
  <si>
    <t>Асланян Карина Арменовна</t>
  </si>
  <si>
    <t>ГБОУ СОШ №10 "ОЦ ЛИК" г.о. Отрадный (г. Отрадный)</t>
  </si>
  <si>
    <t>Бурыгина Ирина Геннадьевна</t>
  </si>
  <si>
    <t>Богатырева Нелли Михайловна</t>
  </si>
  <si>
    <t>Леньшина Валентина Ивановна</t>
  </si>
  <si>
    <t>Мещерякова Софья Денисовна</t>
  </si>
  <si>
    <t>Гончарова Татьяна Максмовна</t>
  </si>
  <si>
    <t>Рохманова Наталья Юрьевна</t>
  </si>
  <si>
    <t>ГБОУ СОШ с. Виловатое (Богатовский р-он с. Виловатое)</t>
  </si>
  <si>
    <t>Саблина Галина Владимировна</t>
  </si>
  <si>
    <t>Ямашкин Дмитрий Николаевич</t>
  </si>
  <si>
    <t>ГБОУ ООШ с. Вольная Солянка (Кинель-Черкасский р-он с. Вольная Солянка)</t>
  </si>
  <si>
    <t>Креймер Ольга Анатольевна</t>
  </si>
  <si>
    <t>Алферова Кристина Александровна</t>
  </si>
  <si>
    <t>Исаева Александра Александровна</t>
  </si>
  <si>
    <t>Кунарова Полина Алексеевна</t>
  </si>
  <si>
    <t>Парфирова Ольга Юрьевна</t>
  </si>
  <si>
    <t>Клюкина Галина Николаевна</t>
  </si>
  <si>
    <t>Кулагина Наталья Евгеньевна</t>
  </si>
  <si>
    <t>Зубкова Ольга Александровна</t>
  </si>
  <si>
    <t>Марсакова Виктория Алексеевна</t>
  </si>
  <si>
    <t>Хохлова Елена Михайловна</t>
  </si>
  <si>
    <t>Сысоев Родион Сергеевич</t>
  </si>
  <si>
    <t>ГБОУ СОШ "ОЦ" с. Тимашево (Кинель-Черкасский р-он с. Тимашево)</t>
  </si>
  <si>
    <t>Куденко Яна Александровна</t>
  </si>
  <si>
    <t>Айтасов Тимур Иватович</t>
  </si>
  <si>
    <t>Нагорный Никита Андреевич</t>
  </si>
  <si>
    <t>Джусупова Гульназ Нурбековна</t>
  </si>
  <si>
    <t>Асекретов Ярослав Витальевич</t>
  </si>
  <si>
    <t>Карунец Наталья Васильевна</t>
  </si>
  <si>
    <t>Ионица Мария Евгеньевна</t>
  </si>
  <si>
    <t>ГБОУ ООШ №4 г.о. Отрадный</t>
  </si>
  <si>
    <t>Иванова Марина Петровна</t>
  </si>
  <si>
    <t>Давлетова Светлана Юрьевна</t>
  </si>
  <si>
    <t>Сафин Руслан Рашидович</t>
  </si>
  <si>
    <t>Ревтова Милана Денисовна</t>
  </si>
  <si>
    <t>Лапина Оксана Викторовна</t>
  </si>
  <si>
    <t>Докин Максим Дмитриевич</t>
  </si>
  <si>
    <t>Заборовская Алина Александровна</t>
  </si>
  <si>
    <t>Иванова София Михайловна</t>
  </si>
  <si>
    <t>Корнилина Наталья Валентиновна</t>
  </si>
  <si>
    <t>Дробжева Мария Вячеславовна</t>
  </si>
  <si>
    <t>Игнатьев Евгений Александрович</t>
  </si>
  <si>
    <t>Ильина Арина Юрьевна</t>
  </si>
  <si>
    <t>Романова Анна Викторовна</t>
  </si>
  <si>
    <t>Каретникова Дарья Александровна</t>
  </si>
  <si>
    <t>Фонин Сергей Дмитриевич</t>
  </si>
  <si>
    <t>Авраменко Владислав Алексеевич</t>
  </si>
  <si>
    <t>Вощенчук Кирилл Алексеевич</t>
  </si>
  <si>
    <t>Потапова Мария Сергеевна</t>
  </si>
  <si>
    <t>Пронина Софья Андреевна</t>
  </si>
  <si>
    <t>Ревин Тимофей Павлович</t>
  </si>
  <si>
    <t>Газизова Милана Алексеевна</t>
  </si>
  <si>
    <t>Аношина Варвара Алексеевна</t>
  </si>
  <si>
    <t>Барабанов Андрей Сергеевич</t>
  </si>
  <si>
    <t>Пожарова Софья Александровна</t>
  </si>
  <si>
    <t>Абарникова Полина Витальевна</t>
  </si>
  <si>
    <t>ГБОУ СОШ "Оц" с. Богатое (Богатовский р-он с. Богатое)</t>
  </si>
  <si>
    <t>Типикина Тамара Ивановна</t>
  </si>
  <si>
    <t>Агапова Арина Сергеевна</t>
  </si>
  <si>
    <t>Давыдова Виктория Викторовна</t>
  </si>
  <si>
    <t>Петрова Екатерина Олеговна</t>
  </si>
  <si>
    <t>Перекраснова Виолетта Дмитриевна</t>
  </si>
  <si>
    <t>Тихомиров Матвей Александрович</t>
  </si>
  <si>
    <t>Грязева София Сергеевна</t>
  </si>
  <si>
    <t>Ярощук Елена Ивановна</t>
  </si>
  <si>
    <t>Кирина Алина Витальевна</t>
  </si>
  <si>
    <t>Ярощук Елеа Ивановна</t>
  </si>
  <si>
    <t>Костина Юлиана Александровна</t>
  </si>
  <si>
    <t>Мещерякова Надежда Андреевна</t>
  </si>
  <si>
    <t>Холоденина Александра Юрьевна</t>
  </si>
  <si>
    <t>Копытина Дарья Юрьевна</t>
  </si>
  <si>
    <t>Тимофеева Алиса Сергеевна</t>
  </si>
  <si>
    <t>Егорова Вероника Денисовна</t>
  </si>
  <si>
    <t>Плотников Александр Евгеньевич</t>
  </si>
  <si>
    <t>Шестакова Галина Геннадьевна</t>
  </si>
  <si>
    <t>Ильин Илья Сергеевич</t>
  </si>
  <si>
    <t>ГБОУ ООШ с.Вольная Солянка</t>
  </si>
  <si>
    <t>Бекасов Максим Васильевич</t>
  </si>
  <si>
    <t>Уркина Полина Александровна</t>
  </si>
  <si>
    <t>Царьков Лев Владимирович</t>
  </si>
  <si>
    <t>Мещерякова Надежда андреевна</t>
  </si>
  <si>
    <t>Вертянкина Анастасия Евгеньевна</t>
  </si>
  <si>
    <t>Денисова Марина Денисовна</t>
  </si>
  <si>
    <t>Ромаев Егор Андреевич</t>
  </si>
  <si>
    <t>Веревкин Павел Андреевич</t>
  </si>
  <si>
    <t>ГБОУ ООШ с. Максимовка (Богатовский р-он, с. Максимовка)</t>
  </si>
  <si>
    <t>Авраменко Михаил Сергеевич</t>
  </si>
  <si>
    <t>Ледовских Лика Александровна</t>
  </si>
  <si>
    <t>Кобыльскова Арина Сергеевна</t>
  </si>
  <si>
    <t>Макарова Сафина Нагметовна</t>
  </si>
  <si>
    <t>Сосина Анастасия Александровна</t>
  </si>
  <si>
    <t>Зайцева Ксения Юрьевна</t>
  </si>
  <si>
    <t>Парфёнова Диана Игоревна</t>
  </si>
  <si>
    <t>ГБОУ ООШ № 4 г.о. Отрадный (г. Отрадный)</t>
  </si>
  <si>
    <t>Букреева Алина Михайловна</t>
  </si>
  <si>
    <t>Зыбанова Ксения Валентиновна</t>
  </si>
  <si>
    <t>Прусс Полина Витальевна</t>
  </si>
  <si>
    <t>Трухова Ульяна Владимировна</t>
  </si>
  <si>
    <t>Пятакова Виктория Петровна</t>
  </si>
  <si>
    <t>Москалёва Анна Олеговна</t>
  </si>
  <si>
    <t>Писаренко Егор Сергеевич</t>
  </si>
  <si>
    <t>Тарасова Алиса Алексеевна</t>
  </si>
  <si>
    <t>Рудман Анастасия Владимировна</t>
  </si>
  <si>
    <t>Петрова Софья Евгеньевна</t>
  </si>
  <si>
    <t>Дмитриенкова Елизавета Юрьевна</t>
  </si>
  <si>
    <t>Сарсенова Алина Таргновна</t>
  </si>
  <si>
    <t>Денисова Милена Денисовна</t>
  </si>
  <si>
    <t>Федулова Виктория Дмитриевна</t>
  </si>
  <si>
    <t>Гаврилов Матвей Дмитриевич</t>
  </si>
  <si>
    <t>Агальцова Наталья Александровна</t>
  </si>
  <si>
    <t>Бастина Мария Павловна</t>
  </si>
  <si>
    <t>Гусев Дмитрий Александрович</t>
  </si>
  <si>
    <t>ГБОУ ООШ с.Семёновка</t>
  </si>
  <si>
    <t>Павлова Юлия Иывановна</t>
  </si>
  <si>
    <t>Афанасьева ольга Евгеньевна</t>
  </si>
  <si>
    <t>Дулова Виктория Юрьевна</t>
  </si>
  <si>
    <t>Хамзина Алина Раилевна</t>
  </si>
  <si>
    <t>Долгополова Анатасия Андреевна</t>
  </si>
  <si>
    <t>Ядринцева Мария Сергеевна</t>
  </si>
  <si>
    <t>Кинель-Черкасская СОШ 2 "ОЦ" с. Кигнель-Черкассы</t>
  </si>
  <si>
    <t>Хохлова Елена Михъайловна</t>
  </si>
  <si>
    <t>Акув Алима Хавировна</t>
  </si>
  <si>
    <t>Ветчинова Анастасия Сергеевна</t>
  </si>
  <si>
    <t>Ракитина Алёна Игоревна</t>
  </si>
  <si>
    <t>Симонова Юлия Сергеевна</t>
  </si>
  <si>
    <t>Вершинина Валерия Евгеньевна</t>
  </si>
  <si>
    <t>Прокопьев Артем Артурович</t>
  </si>
  <si>
    <t>Дробов Андрей Сергеевич</t>
  </si>
  <si>
    <t>Калугина Дарина Андреевна</t>
  </si>
  <si>
    <t>Чаплиева Елена Сергеевна</t>
  </si>
  <si>
    <t>Рыжова Полина Сергеевна</t>
  </si>
  <si>
    <t>Царёва Анна Сергеевна</t>
  </si>
  <si>
    <t>Волгина Виолетта Евгеньевна</t>
  </si>
  <si>
    <t>Климина Дарья Сергеевна</t>
  </si>
  <si>
    <t>Мелешенко Ксения Анатольевна</t>
  </si>
  <si>
    <t>Мышанская Валерия Валерьевна</t>
  </si>
  <si>
    <t>Темникова Анастасия Сергеевна</t>
  </si>
  <si>
    <t>Суркова Варвара Андреевна</t>
  </si>
  <si>
    <t>Волобуева Злата Георгиевна</t>
  </si>
  <si>
    <t>Буров Никита Алексеевич</t>
  </si>
  <si>
    <t>ГБОУ СОШ с. Беловка (Богатовский р-он с. Беловка)</t>
  </si>
  <si>
    <t>Феллер Светлана Анатольевна</t>
  </si>
  <si>
    <t>Игнашкина Вероника Николаевна</t>
  </si>
  <si>
    <t>Богомазов Валерий Владимирович</t>
  </si>
  <si>
    <t>Коршикова Анна Андреевна</t>
  </si>
  <si>
    <t>Антонян Лилит Геворговна</t>
  </si>
  <si>
    <t>Максимова Дарья Максимовна</t>
  </si>
  <si>
    <t>Шевцов Фёдор Борисович</t>
  </si>
  <si>
    <t>Пасечникова Диана Александровна</t>
  </si>
  <si>
    <t>Михайлютина Варвара Андреевна</t>
  </si>
  <si>
    <t>Исетова Диана Абдгалиевна</t>
  </si>
  <si>
    <t>Долгова Ульяна Игоревна</t>
  </si>
  <si>
    <t>Костина Ярослава Александровна</t>
  </si>
  <si>
    <t>Ярщук Елена Ивановна</t>
  </si>
  <si>
    <t>Ловкова Анастасия Александровна</t>
  </si>
  <si>
    <t>Кирина Дарья Александровна</t>
  </si>
  <si>
    <t>Семьянова Ольга Владимировна</t>
  </si>
  <si>
    <t>Клименко Кристина Алексеевна</t>
  </si>
  <si>
    <t>Сальникова Елизавета Владимировна</t>
  </si>
  <si>
    <t>Беззубова Анастасия Дмитриевна</t>
  </si>
  <si>
    <t>Степанова Александра Александровна</t>
  </si>
  <si>
    <t>Верина Алина Александровна</t>
  </si>
  <si>
    <t>Мирзикян Наре Вардановна</t>
  </si>
  <si>
    <t>Разваляева Алина Александровна</t>
  </si>
  <si>
    <t>Гладышева Валерия Александровна</t>
  </si>
  <si>
    <t>Скворцова Дарья Александровна</t>
  </si>
  <si>
    <t>ГБОУ СОШ "ОЦ" с. Печинено (Богатовский р-он с. Печинено)</t>
  </si>
  <si>
    <t>Фролова Марина Васильевна</t>
  </si>
  <si>
    <t>Говорова Ирина Михайловна</t>
  </si>
  <si>
    <t>Фатеева Ирина Сергеевна</t>
  </si>
  <si>
    <t>Кочеткова Дарья Сергеевна</t>
  </si>
  <si>
    <t>Михеева Ульяна Сергеевна</t>
  </si>
  <si>
    <t>Рымакова Юлия Сергеевна</t>
  </si>
  <si>
    <t>Худяева Мария Александровна</t>
  </si>
  <si>
    <t>Сурков Андрей Владиславович</t>
  </si>
  <si>
    <t>Ярыгина Дарья Сергеевна</t>
  </si>
  <si>
    <t>Пискунова Стефания Юрьевна</t>
  </si>
  <si>
    <t>Ляшко Елизавета Владимировна</t>
  </si>
  <si>
    <t>Волкова Вероника Андреевна</t>
  </si>
  <si>
    <t>Филонова Виктория Алексеевна</t>
  </si>
  <si>
    <t>Логинова Екатерина Михайловна</t>
  </si>
  <si>
    <t>Гостева Татьяна Сергеевна</t>
  </si>
  <si>
    <t>Зайнутдинов Роман Русланович</t>
  </si>
  <si>
    <t>Симаков Егор Владимирович</t>
  </si>
  <si>
    <t>Ванюхина Карина Максимовна</t>
  </si>
  <si>
    <t>Шишов Дмитрий Владимирович</t>
  </si>
  <si>
    <t>Антонов Данила Вячеславович</t>
  </si>
  <si>
    <t>первичный балл</t>
  </si>
  <si>
    <t>Краснова Полина Алексеевна</t>
  </si>
  <si>
    <t>Первичная сумма баллов</t>
  </si>
  <si>
    <t>46.2</t>
  </si>
  <si>
    <t>44</t>
  </si>
  <si>
    <t>38,5</t>
  </si>
  <si>
    <t>41,6</t>
  </si>
  <si>
    <t>33,7</t>
  </si>
  <si>
    <t>32,1</t>
  </si>
  <si>
    <t>19,8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</si>
</sst>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PT Sans Captio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75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6" fillId="2" borderId="6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top" wrapText="1"/>
    </xf>
    <xf numFmtId="0" fontId="8" fillId="0" borderId="9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0" fillId="0" borderId="0" xfId="0" applyFill="1"/>
    <xf numFmtId="0" fontId="0" fillId="0" borderId="4" xfId="0" applyFill="1" applyBorder="1"/>
    <xf numFmtId="0" fontId="8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0" fillId="0" borderId="6" xfId="0" applyFill="1" applyBorder="1"/>
    <xf numFmtId="0" fontId="6" fillId="0" borderId="6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top" wrapText="1"/>
    </xf>
    <xf numFmtId="0" fontId="0" fillId="0" borderId="9" xfId="0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10" fillId="0" borderId="7" xfId="0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0" fontId="11" fillId="0" borderId="7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wrapText="1"/>
    </xf>
    <xf numFmtId="0" fontId="8" fillId="0" borderId="9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2" borderId="0" xfId="0" applyFont="1" applyFill="1" applyBorder="1" applyAlignment="1"/>
    <xf numFmtId="0" fontId="6" fillId="2" borderId="0" xfId="0" applyFont="1" applyFill="1" applyAlignment="1"/>
    <xf numFmtId="0" fontId="8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 wrapText="1"/>
    </xf>
    <xf numFmtId="0" fontId="6" fillId="2" borderId="8" xfId="0" applyFont="1" applyFill="1" applyBorder="1" applyAlignment="1"/>
    <xf numFmtId="0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110" zoomScaleNormal="110" zoomScaleSheetLayoutView="110" workbookViewId="0">
      <selection activeCell="B6" sqref="B1:B1048576"/>
    </sheetView>
  </sheetViews>
  <sheetFormatPr defaultRowHeight="15"/>
  <cols>
    <col min="1" max="1" width="4.42578125" style="1" customWidth="1"/>
    <col min="2" max="2" width="21.5703125" style="3" customWidth="1"/>
    <col min="3" max="3" width="7.28515625" style="4" customWidth="1"/>
    <col min="4" max="4" width="26.28515625" style="3" customWidth="1"/>
    <col min="5" max="5" width="20.5703125" style="3" customWidth="1"/>
    <col min="6" max="6" width="7.85546875" style="3" customWidth="1"/>
    <col min="7" max="7" width="9" style="3" customWidth="1"/>
    <col min="8" max="9" width="8" style="3" customWidth="1"/>
    <col min="10" max="10" width="11.5703125" style="1" customWidth="1"/>
    <col min="11" max="11" width="12" style="1" customWidth="1"/>
    <col min="12" max="16384" width="9.140625" style="1"/>
  </cols>
  <sheetData>
    <row r="1" spans="1:11" ht="116.25" customHeight="1">
      <c r="A1" s="14"/>
      <c r="B1" s="15"/>
      <c r="C1" s="16"/>
      <c r="D1" s="15"/>
      <c r="E1" s="15"/>
      <c r="F1" s="15"/>
      <c r="G1" s="15"/>
      <c r="H1" s="15"/>
      <c r="I1" s="15"/>
      <c r="J1" s="57"/>
      <c r="K1" s="57"/>
    </row>
    <row r="2" spans="1:11" ht="81.75" customHeight="1">
      <c r="A2" s="14"/>
      <c r="B2" s="58" t="s">
        <v>37</v>
      </c>
      <c r="C2" s="59"/>
      <c r="D2" s="59"/>
      <c r="E2" s="59"/>
      <c r="F2" s="18"/>
      <c r="G2" s="18"/>
      <c r="H2" s="18"/>
      <c r="I2" s="48"/>
      <c r="J2" s="14"/>
      <c r="K2" s="14"/>
    </row>
    <row r="3" spans="1:11" ht="35.25" customHeight="1">
      <c r="A3" s="14"/>
      <c r="B3" s="59" t="s">
        <v>16</v>
      </c>
      <c r="C3" s="59"/>
      <c r="D3" s="59"/>
      <c r="E3" s="59"/>
      <c r="F3" s="18"/>
      <c r="G3" s="18"/>
      <c r="H3" s="18"/>
      <c r="I3" s="48"/>
      <c r="J3" s="60" t="s">
        <v>27</v>
      </c>
      <c r="K3" s="60"/>
    </row>
    <row r="4" spans="1:11" ht="63.75" customHeight="1">
      <c r="A4" s="66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61" t="s">
        <v>7</v>
      </c>
      <c r="G4" s="62"/>
      <c r="H4" s="62"/>
      <c r="I4" s="55" t="s">
        <v>245</v>
      </c>
      <c r="J4" s="55" t="s">
        <v>5</v>
      </c>
      <c r="K4" s="55" t="s">
        <v>6</v>
      </c>
    </row>
    <row r="5" spans="1:11" ht="29.25" customHeight="1">
      <c r="A5" s="66"/>
      <c r="B5" s="55"/>
      <c r="C5" s="55"/>
      <c r="D5" s="55"/>
      <c r="E5" s="55"/>
      <c r="F5" s="2" t="s">
        <v>38</v>
      </c>
      <c r="G5" s="2" t="s">
        <v>39</v>
      </c>
      <c r="H5" s="49" t="s">
        <v>40</v>
      </c>
      <c r="I5" s="63"/>
      <c r="J5" s="56"/>
      <c r="K5" s="56"/>
    </row>
    <row r="6" spans="1:11" ht="29.25" customHeight="1">
      <c r="A6" s="13">
        <v>1</v>
      </c>
      <c r="B6" s="36" t="s">
        <v>41</v>
      </c>
      <c r="C6" s="37">
        <v>7</v>
      </c>
      <c r="D6" s="36" t="s">
        <v>42</v>
      </c>
      <c r="E6" s="36" t="s">
        <v>43</v>
      </c>
      <c r="F6" s="33">
        <v>7</v>
      </c>
      <c r="G6" s="20">
        <v>6.5</v>
      </c>
      <c r="H6" s="20">
        <v>1</v>
      </c>
      <c r="I6" s="20">
        <f>SUM(F6:H6)</f>
        <v>14.5</v>
      </c>
      <c r="J6" s="72">
        <v>42</v>
      </c>
      <c r="K6" s="23"/>
    </row>
    <row r="7" spans="1:11" ht="29.25" customHeight="1">
      <c r="A7" s="13">
        <v>2</v>
      </c>
      <c r="B7" s="36" t="s">
        <v>44</v>
      </c>
      <c r="C7" s="37">
        <v>7</v>
      </c>
      <c r="D7" s="36" t="s">
        <v>42</v>
      </c>
      <c r="E7" s="36" t="s">
        <v>43</v>
      </c>
      <c r="F7" s="33">
        <v>8</v>
      </c>
      <c r="G7" s="20">
        <v>7</v>
      </c>
      <c r="H7" s="20">
        <v>2</v>
      </c>
      <c r="I7" s="20">
        <f t="shared" ref="I7:I38" si="0">SUM(F7:H7)</f>
        <v>17</v>
      </c>
      <c r="J7" s="72">
        <v>49</v>
      </c>
      <c r="K7" s="23"/>
    </row>
    <row r="8" spans="1:11" ht="29.25" customHeight="1">
      <c r="A8" s="13">
        <v>3</v>
      </c>
      <c r="B8" s="36" t="s">
        <v>45</v>
      </c>
      <c r="C8" s="37">
        <v>7</v>
      </c>
      <c r="D8" s="36" t="s">
        <v>42</v>
      </c>
      <c r="E8" s="36" t="s">
        <v>43</v>
      </c>
      <c r="F8" s="33">
        <v>5</v>
      </c>
      <c r="G8" s="20">
        <v>7.5</v>
      </c>
      <c r="H8" s="20">
        <v>2</v>
      </c>
      <c r="I8" s="20">
        <f t="shared" si="0"/>
        <v>14.5</v>
      </c>
      <c r="J8" s="72">
        <v>42</v>
      </c>
      <c r="K8" s="23"/>
    </row>
    <row r="9" spans="1:11" ht="29.25" customHeight="1">
      <c r="A9" s="13">
        <v>4</v>
      </c>
      <c r="B9" s="36" t="s">
        <v>46</v>
      </c>
      <c r="C9" s="37">
        <v>7</v>
      </c>
      <c r="D9" s="36" t="s">
        <v>42</v>
      </c>
      <c r="E9" s="36" t="s">
        <v>43</v>
      </c>
      <c r="F9" s="33">
        <v>5</v>
      </c>
      <c r="G9" s="20">
        <v>4</v>
      </c>
      <c r="H9" s="20">
        <v>1</v>
      </c>
      <c r="I9" s="20">
        <f t="shared" si="0"/>
        <v>10</v>
      </c>
      <c r="J9" s="72">
        <v>29</v>
      </c>
      <c r="K9" s="23"/>
    </row>
    <row r="10" spans="1:11" ht="29.25" customHeight="1">
      <c r="A10" s="13">
        <v>5</v>
      </c>
      <c r="B10" s="36" t="s">
        <v>47</v>
      </c>
      <c r="C10" s="37">
        <v>7</v>
      </c>
      <c r="D10" s="36" t="s">
        <v>18</v>
      </c>
      <c r="E10" s="36" t="s">
        <v>48</v>
      </c>
      <c r="F10" s="33">
        <v>6</v>
      </c>
      <c r="G10" s="20">
        <v>7</v>
      </c>
      <c r="H10" s="20">
        <v>2</v>
      </c>
      <c r="I10" s="20">
        <f t="shared" si="0"/>
        <v>15</v>
      </c>
      <c r="J10" s="72">
        <v>43</v>
      </c>
      <c r="K10" s="23"/>
    </row>
    <row r="11" spans="1:11" ht="29.25" customHeight="1">
      <c r="A11" s="13">
        <v>6</v>
      </c>
      <c r="B11" s="36" t="s">
        <v>49</v>
      </c>
      <c r="C11" s="37">
        <v>7</v>
      </c>
      <c r="D11" s="36" t="s">
        <v>18</v>
      </c>
      <c r="E11" s="36" t="s">
        <v>48</v>
      </c>
      <c r="F11" s="33">
        <v>6</v>
      </c>
      <c r="G11" s="20">
        <v>8.5</v>
      </c>
      <c r="H11" s="20">
        <v>1</v>
      </c>
      <c r="I11" s="20">
        <f t="shared" si="0"/>
        <v>15.5</v>
      </c>
      <c r="J11" s="72">
        <v>45</v>
      </c>
      <c r="K11" s="23"/>
    </row>
    <row r="12" spans="1:11" ht="29.25" customHeight="1">
      <c r="A12" s="13">
        <v>7</v>
      </c>
      <c r="B12" s="36" t="s">
        <v>50</v>
      </c>
      <c r="C12" s="37">
        <v>7</v>
      </c>
      <c r="D12" s="36" t="s">
        <v>18</v>
      </c>
      <c r="E12" s="36" t="s">
        <v>48</v>
      </c>
      <c r="F12" s="33">
        <v>10</v>
      </c>
      <c r="G12" s="20">
        <v>8</v>
      </c>
      <c r="H12" s="20">
        <v>0</v>
      </c>
      <c r="I12" s="20">
        <f t="shared" si="0"/>
        <v>18</v>
      </c>
      <c r="J12" s="72">
        <v>52</v>
      </c>
      <c r="K12" s="23" t="s">
        <v>40</v>
      </c>
    </row>
    <row r="13" spans="1:11" ht="29.25" customHeight="1">
      <c r="A13" s="13">
        <v>8</v>
      </c>
      <c r="B13" s="36" t="s">
        <v>51</v>
      </c>
      <c r="C13" s="37">
        <v>7</v>
      </c>
      <c r="D13" s="36" t="s">
        <v>18</v>
      </c>
      <c r="E13" s="36" t="s">
        <v>48</v>
      </c>
      <c r="F13" s="33">
        <v>9</v>
      </c>
      <c r="G13" s="20">
        <v>6</v>
      </c>
      <c r="H13" s="20">
        <v>0</v>
      </c>
      <c r="I13" s="20">
        <f t="shared" si="0"/>
        <v>15</v>
      </c>
      <c r="J13" s="72">
        <v>43</v>
      </c>
      <c r="K13" s="23"/>
    </row>
    <row r="14" spans="1:11" ht="29.25" customHeight="1">
      <c r="A14" s="13">
        <v>9</v>
      </c>
      <c r="B14" s="36" t="s">
        <v>52</v>
      </c>
      <c r="C14" s="37">
        <v>7</v>
      </c>
      <c r="D14" s="36" t="s">
        <v>18</v>
      </c>
      <c r="E14" s="36" t="s">
        <v>48</v>
      </c>
      <c r="F14" s="33">
        <v>4</v>
      </c>
      <c r="G14" s="20">
        <v>5.5</v>
      </c>
      <c r="H14" s="20">
        <v>1</v>
      </c>
      <c r="I14" s="20">
        <f t="shared" si="0"/>
        <v>10.5</v>
      </c>
      <c r="J14" s="72">
        <v>30</v>
      </c>
      <c r="K14" s="23"/>
    </row>
    <row r="15" spans="1:11" ht="29.25" customHeight="1">
      <c r="A15" s="13">
        <v>10</v>
      </c>
      <c r="B15" s="36" t="s">
        <v>53</v>
      </c>
      <c r="C15" s="37">
        <v>7</v>
      </c>
      <c r="D15" s="36" t="s">
        <v>18</v>
      </c>
      <c r="E15" s="36" t="s">
        <v>48</v>
      </c>
      <c r="F15" s="33">
        <v>9</v>
      </c>
      <c r="G15" s="20">
        <v>8</v>
      </c>
      <c r="H15" s="20">
        <v>9</v>
      </c>
      <c r="I15" s="20">
        <f t="shared" si="0"/>
        <v>26</v>
      </c>
      <c r="J15" s="72">
        <v>75</v>
      </c>
      <c r="K15" s="23" t="s">
        <v>38</v>
      </c>
    </row>
    <row r="16" spans="1:11" ht="29.25" customHeight="1">
      <c r="A16" s="13">
        <v>11</v>
      </c>
      <c r="B16" s="36" t="s">
        <v>54</v>
      </c>
      <c r="C16" s="37">
        <v>7</v>
      </c>
      <c r="D16" s="36" t="s">
        <v>18</v>
      </c>
      <c r="E16" s="36" t="s">
        <v>48</v>
      </c>
      <c r="F16" s="33">
        <v>2</v>
      </c>
      <c r="G16" s="20">
        <v>6.5</v>
      </c>
      <c r="H16" s="20">
        <v>0</v>
      </c>
      <c r="I16" s="20">
        <f t="shared" si="0"/>
        <v>8.5</v>
      </c>
      <c r="J16" s="72">
        <v>24</v>
      </c>
      <c r="K16" s="23"/>
    </row>
    <row r="17" spans="1:11" ht="29.25" customHeight="1">
      <c r="A17" s="13">
        <v>12</v>
      </c>
      <c r="B17" s="36" t="s">
        <v>55</v>
      </c>
      <c r="C17" s="37">
        <v>7</v>
      </c>
      <c r="D17" s="36" t="s">
        <v>18</v>
      </c>
      <c r="E17" s="36" t="s">
        <v>48</v>
      </c>
      <c r="F17" s="33">
        <v>5</v>
      </c>
      <c r="G17" s="20">
        <v>7.5</v>
      </c>
      <c r="H17" s="20">
        <v>0</v>
      </c>
      <c r="I17" s="20">
        <f t="shared" si="0"/>
        <v>12.5</v>
      </c>
      <c r="J17" s="72">
        <v>36</v>
      </c>
      <c r="K17" s="23"/>
    </row>
    <row r="18" spans="1:11" ht="29.25" customHeight="1">
      <c r="A18" s="13">
        <v>13</v>
      </c>
      <c r="B18" s="36" t="s">
        <v>56</v>
      </c>
      <c r="C18" s="37">
        <v>7</v>
      </c>
      <c r="D18" s="36" t="s">
        <v>18</v>
      </c>
      <c r="E18" s="36" t="s">
        <v>48</v>
      </c>
      <c r="F18" s="33">
        <v>6</v>
      </c>
      <c r="G18" s="20">
        <v>6.5</v>
      </c>
      <c r="H18" s="20">
        <v>4</v>
      </c>
      <c r="I18" s="20">
        <f t="shared" si="0"/>
        <v>16.5</v>
      </c>
      <c r="J18" s="72">
        <v>48</v>
      </c>
      <c r="K18" s="23"/>
    </row>
    <row r="19" spans="1:11" ht="29.25" customHeight="1">
      <c r="A19" s="13">
        <v>14</v>
      </c>
      <c r="B19" s="36" t="s">
        <v>57</v>
      </c>
      <c r="C19" s="37">
        <v>7</v>
      </c>
      <c r="D19" s="36" t="s">
        <v>18</v>
      </c>
      <c r="E19" s="36" t="s">
        <v>48</v>
      </c>
      <c r="F19" s="33">
        <v>6</v>
      </c>
      <c r="G19" s="20">
        <v>3</v>
      </c>
      <c r="H19" s="20">
        <v>1</v>
      </c>
      <c r="I19" s="20">
        <f t="shared" si="0"/>
        <v>10</v>
      </c>
      <c r="J19" s="72">
        <v>29</v>
      </c>
      <c r="K19" s="23"/>
    </row>
    <row r="20" spans="1:11" ht="29.25" customHeight="1">
      <c r="A20" s="13">
        <v>15</v>
      </c>
      <c r="B20" s="36" t="s">
        <v>60</v>
      </c>
      <c r="C20" s="37">
        <v>7</v>
      </c>
      <c r="D20" s="36" t="s">
        <v>19</v>
      </c>
      <c r="E20" s="36" t="s">
        <v>61</v>
      </c>
      <c r="F20" s="33">
        <v>7</v>
      </c>
      <c r="G20" s="20">
        <v>8</v>
      </c>
      <c r="H20" s="20">
        <v>3</v>
      </c>
      <c r="I20" s="20">
        <f t="shared" si="0"/>
        <v>18</v>
      </c>
      <c r="J20" s="72">
        <v>52</v>
      </c>
      <c r="K20" s="23" t="s">
        <v>40</v>
      </c>
    </row>
    <row r="21" spans="1:11" ht="29.25" customHeight="1">
      <c r="A21" s="13">
        <v>16</v>
      </c>
      <c r="B21" s="36" t="s">
        <v>62</v>
      </c>
      <c r="C21" s="37">
        <v>7</v>
      </c>
      <c r="D21" s="36" t="s">
        <v>58</v>
      </c>
      <c r="E21" s="36" t="s">
        <v>59</v>
      </c>
      <c r="F21" s="33">
        <v>7</v>
      </c>
      <c r="G21" s="20">
        <v>4.5</v>
      </c>
      <c r="H21" s="20">
        <v>1</v>
      </c>
      <c r="I21" s="20">
        <f t="shared" si="0"/>
        <v>12.5</v>
      </c>
      <c r="J21" s="72">
        <v>36</v>
      </c>
      <c r="K21" s="23"/>
    </row>
    <row r="22" spans="1:11" ht="29.25" customHeight="1">
      <c r="A22" s="13">
        <v>17</v>
      </c>
      <c r="B22" s="36" t="s">
        <v>63</v>
      </c>
      <c r="C22" s="37">
        <v>7</v>
      </c>
      <c r="D22" s="36" t="s">
        <v>18</v>
      </c>
      <c r="E22" s="36" t="s">
        <v>48</v>
      </c>
      <c r="F22" s="33">
        <v>10</v>
      </c>
      <c r="G22" s="20">
        <v>7.5</v>
      </c>
      <c r="H22" s="20">
        <v>0</v>
      </c>
      <c r="I22" s="20">
        <f>SUM(F22:H22)</f>
        <v>17.5</v>
      </c>
      <c r="J22" s="72">
        <v>51</v>
      </c>
      <c r="K22" s="23" t="s">
        <v>40</v>
      </c>
    </row>
    <row r="23" spans="1:11" ht="29.25" customHeight="1">
      <c r="A23" s="13">
        <v>18</v>
      </c>
      <c r="B23" s="36" t="s">
        <v>64</v>
      </c>
      <c r="C23" s="37">
        <v>7</v>
      </c>
      <c r="D23" s="36" t="s">
        <v>65</v>
      </c>
      <c r="E23" s="36" t="s">
        <v>66</v>
      </c>
      <c r="F23" s="33">
        <v>8</v>
      </c>
      <c r="G23" s="20">
        <v>8</v>
      </c>
      <c r="H23" s="20">
        <v>1</v>
      </c>
      <c r="I23" s="20">
        <f t="shared" si="0"/>
        <v>17</v>
      </c>
      <c r="J23" s="72">
        <v>49</v>
      </c>
      <c r="K23" s="23"/>
    </row>
    <row r="24" spans="1:11" ht="29.25" customHeight="1">
      <c r="A24" s="13">
        <v>19</v>
      </c>
      <c r="B24" s="36" t="s">
        <v>67</v>
      </c>
      <c r="C24" s="37">
        <v>7</v>
      </c>
      <c r="D24" s="36" t="s">
        <v>68</v>
      </c>
      <c r="E24" s="36" t="s">
        <v>69</v>
      </c>
      <c r="F24" s="33">
        <v>5</v>
      </c>
      <c r="G24" s="20">
        <v>2</v>
      </c>
      <c r="H24" s="20">
        <v>1</v>
      </c>
      <c r="I24" s="20">
        <f t="shared" si="0"/>
        <v>8</v>
      </c>
      <c r="J24" s="72">
        <v>23</v>
      </c>
      <c r="K24" s="23"/>
    </row>
    <row r="25" spans="1:11" ht="29.25" customHeight="1">
      <c r="A25" s="13">
        <v>20</v>
      </c>
      <c r="B25" s="36" t="s">
        <v>70</v>
      </c>
      <c r="C25" s="37">
        <v>7</v>
      </c>
      <c r="D25" s="36" t="s">
        <v>58</v>
      </c>
      <c r="E25" s="36" t="s">
        <v>59</v>
      </c>
      <c r="F25" s="33">
        <v>9</v>
      </c>
      <c r="G25" s="20">
        <v>5.5</v>
      </c>
      <c r="H25" s="20">
        <v>1</v>
      </c>
      <c r="I25" s="20">
        <f t="shared" si="0"/>
        <v>15.5</v>
      </c>
      <c r="J25" s="72">
        <v>45</v>
      </c>
      <c r="K25" s="23"/>
    </row>
    <row r="26" spans="1:11" ht="29.25" customHeight="1">
      <c r="A26" s="13">
        <v>21</v>
      </c>
      <c r="B26" s="36" t="s">
        <v>71</v>
      </c>
      <c r="C26" s="37">
        <v>7</v>
      </c>
      <c r="D26" s="36" t="s">
        <v>19</v>
      </c>
      <c r="E26" s="36" t="s">
        <v>61</v>
      </c>
      <c r="F26" s="33">
        <v>3</v>
      </c>
      <c r="G26" s="20">
        <v>7.5</v>
      </c>
      <c r="H26" s="20">
        <v>0</v>
      </c>
      <c r="I26" s="20">
        <f t="shared" si="0"/>
        <v>10.5</v>
      </c>
      <c r="J26" s="72">
        <v>30</v>
      </c>
      <c r="K26" s="23"/>
    </row>
    <row r="27" spans="1:11" ht="29.25" customHeight="1">
      <c r="A27" s="13">
        <v>22</v>
      </c>
      <c r="B27" s="36" t="s">
        <v>72</v>
      </c>
      <c r="C27" s="37">
        <v>7</v>
      </c>
      <c r="D27" s="36" t="s">
        <v>58</v>
      </c>
      <c r="E27" s="36" t="s">
        <v>59</v>
      </c>
      <c r="F27" s="33">
        <v>4</v>
      </c>
      <c r="G27" s="20">
        <v>6.5</v>
      </c>
      <c r="H27" s="20">
        <v>1</v>
      </c>
      <c r="I27" s="20">
        <f t="shared" si="0"/>
        <v>11.5</v>
      </c>
      <c r="J27" s="72">
        <v>33</v>
      </c>
      <c r="K27" s="23"/>
    </row>
    <row r="28" spans="1:11" ht="29.25" customHeight="1">
      <c r="A28" s="13">
        <v>23</v>
      </c>
      <c r="B28" s="36" t="s">
        <v>73</v>
      </c>
      <c r="C28" s="37">
        <v>7</v>
      </c>
      <c r="D28" s="36" t="s">
        <v>20</v>
      </c>
      <c r="E28" s="36" t="s">
        <v>74</v>
      </c>
      <c r="F28" s="33">
        <v>6</v>
      </c>
      <c r="G28" s="20">
        <v>7.5</v>
      </c>
      <c r="H28" s="20">
        <v>5</v>
      </c>
      <c r="I28" s="20">
        <f t="shared" si="0"/>
        <v>18.5</v>
      </c>
      <c r="J28" s="72">
        <v>54</v>
      </c>
      <c r="K28" s="23" t="s">
        <v>39</v>
      </c>
    </row>
    <row r="29" spans="1:11" ht="29.25" customHeight="1">
      <c r="A29" s="13">
        <v>24</v>
      </c>
      <c r="B29" s="36" t="s">
        <v>75</v>
      </c>
      <c r="C29" s="37">
        <v>7</v>
      </c>
      <c r="D29" s="36" t="s">
        <v>21</v>
      </c>
      <c r="E29" s="36" t="s">
        <v>76</v>
      </c>
      <c r="F29" s="33">
        <v>9</v>
      </c>
      <c r="G29" s="20">
        <v>8</v>
      </c>
      <c r="H29" s="20">
        <v>5</v>
      </c>
      <c r="I29" s="20">
        <f t="shared" si="0"/>
        <v>22</v>
      </c>
      <c r="J29" s="72">
        <v>64</v>
      </c>
      <c r="K29" s="23" t="s">
        <v>38</v>
      </c>
    </row>
    <row r="30" spans="1:11" ht="29.25" customHeight="1">
      <c r="A30" s="13">
        <v>25</v>
      </c>
      <c r="B30" s="36" t="s">
        <v>77</v>
      </c>
      <c r="C30" s="37">
        <v>7</v>
      </c>
      <c r="D30" s="36" t="s">
        <v>23</v>
      </c>
      <c r="E30" s="36" t="s">
        <v>78</v>
      </c>
      <c r="F30" s="33">
        <v>3</v>
      </c>
      <c r="G30" s="20">
        <v>4</v>
      </c>
      <c r="H30" s="20">
        <v>0</v>
      </c>
      <c r="I30" s="20">
        <f t="shared" si="0"/>
        <v>7</v>
      </c>
      <c r="J30" s="72">
        <v>20</v>
      </c>
      <c r="K30" s="23"/>
    </row>
    <row r="31" spans="1:11" ht="29.25" customHeight="1">
      <c r="A31" s="13">
        <v>26</v>
      </c>
      <c r="B31" s="36" t="s">
        <v>79</v>
      </c>
      <c r="C31" s="37">
        <v>7</v>
      </c>
      <c r="D31" s="36" t="s">
        <v>80</v>
      </c>
      <c r="E31" s="36" t="s">
        <v>81</v>
      </c>
      <c r="F31" s="33">
        <v>8</v>
      </c>
      <c r="G31" s="20">
        <v>8.5</v>
      </c>
      <c r="H31" s="20">
        <v>0</v>
      </c>
      <c r="I31" s="20">
        <f t="shared" si="0"/>
        <v>16.5</v>
      </c>
      <c r="J31" s="72">
        <v>48</v>
      </c>
      <c r="K31" s="23"/>
    </row>
    <row r="32" spans="1:11" ht="29.25" customHeight="1">
      <c r="A32" s="13">
        <v>27</v>
      </c>
      <c r="B32" s="39" t="s">
        <v>82</v>
      </c>
      <c r="C32" s="37">
        <v>7</v>
      </c>
      <c r="D32" s="36" t="s">
        <v>80</v>
      </c>
      <c r="E32" s="38" t="s">
        <v>81</v>
      </c>
      <c r="F32" s="33">
        <v>8</v>
      </c>
      <c r="G32" s="20">
        <v>7.5</v>
      </c>
      <c r="H32" s="20">
        <v>1</v>
      </c>
      <c r="I32" s="20">
        <f t="shared" si="0"/>
        <v>16.5</v>
      </c>
      <c r="J32" s="72">
        <v>48</v>
      </c>
      <c r="K32" s="23"/>
    </row>
    <row r="33" spans="1:11" ht="29.25" customHeight="1">
      <c r="A33" s="13">
        <v>28</v>
      </c>
      <c r="B33" s="38" t="s">
        <v>83</v>
      </c>
      <c r="C33" s="37">
        <v>7</v>
      </c>
      <c r="D33" s="36" t="s">
        <v>80</v>
      </c>
      <c r="E33" s="38" t="s">
        <v>81</v>
      </c>
      <c r="F33" s="33">
        <v>6</v>
      </c>
      <c r="G33" s="20">
        <v>6</v>
      </c>
      <c r="H33" s="20">
        <v>0</v>
      </c>
      <c r="I33" s="20">
        <f t="shared" si="0"/>
        <v>12</v>
      </c>
      <c r="J33" s="72">
        <v>35</v>
      </c>
      <c r="K33" s="23"/>
    </row>
    <row r="34" spans="1:11" ht="45.75" customHeight="1">
      <c r="A34" s="13">
        <v>29</v>
      </c>
      <c r="B34" s="38" t="s">
        <v>84</v>
      </c>
      <c r="C34" s="37">
        <v>7</v>
      </c>
      <c r="D34" s="36" t="s">
        <v>23</v>
      </c>
      <c r="E34" s="38" t="s">
        <v>78</v>
      </c>
      <c r="F34" s="33">
        <v>9</v>
      </c>
      <c r="G34" s="20">
        <v>6</v>
      </c>
      <c r="H34" s="20">
        <v>1</v>
      </c>
      <c r="I34" s="20">
        <f t="shared" si="0"/>
        <v>16</v>
      </c>
      <c r="J34" s="72">
        <v>46</v>
      </c>
      <c r="K34" s="23"/>
    </row>
    <row r="35" spans="1:11" ht="42" customHeight="1">
      <c r="A35" s="13">
        <v>30</v>
      </c>
      <c r="B35" s="38" t="s">
        <v>246</v>
      </c>
      <c r="C35" s="37">
        <v>7</v>
      </c>
      <c r="D35" s="36" t="s">
        <v>19</v>
      </c>
      <c r="E35" s="36" t="s">
        <v>61</v>
      </c>
      <c r="F35" s="34">
        <v>2</v>
      </c>
      <c r="G35" s="24">
        <v>7.5</v>
      </c>
      <c r="H35" s="24">
        <v>0</v>
      </c>
      <c r="I35" s="20">
        <f t="shared" si="0"/>
        <v>9.5</v>
      </c>
      <c r="J35" s="53">
        <v>27</v>
      </c>
      <c r="K35" s="25"/>
    </row>
    <row r="36" spans="1:11" ht="26.25">
      <c r="A36" s="13">
        <v>31</v>
      </c>
      <c r="B36" s="38" t="s">
        <v>85</v>
      </c>
      <c r="C36" s="37">
        <v>7</v>
      </c>
      <c r="D36" s="38" t="s">
        <v>20</v>
      </c>
      <c r="E36" s="38" t="s">
        <v>74</v>
      </c>
      <c r="F36" s="33">
        <v>8</v>
      </c>
      <c r="G36" s="20">
        <v>7.5</v>
      </c>
      <c r="H36" s="20">
        <v>2</v>
      </c>
      <c r="I36" s="20">
        <f t="shared" si="0"/>
        <v>17.5</v>
      </c>
      <c r="J36" s="26">
        <v>50</v>
      </c>
      <c r="K36" s="26"/>
    </row>
    <row r="37" spans="1:11" ht="26.25">
      <c r="A37" s="13">
        <v>32</v>
      </c>
      <c r="B37" s="38" t="s">
        <v>87</v>
      </c>
      <c r="C37" s="37">
        <v>7</v>
      </c>
      <c r="D37" s="38" t="s">
        <v>88</v>
      </c>
      <c r="E37" s="38" t="s">
        <v>89</v>
      </c>
      <c r="F37" s="35">
        <v>6</v>
      </c>
      <c r="G37" s="28">
        <v>8</v>
      </c>
      <c r="H37" s="28">
        <v>0</v>
      </c>
      <c r="I37" s="20">
        <f t="shared" si="0"/>
        <v>14</v>
      </c>
      <c r="J37" s="29">
        <v>40</v>
      </c>
      <c r="K37" s="29"/>
    </row>
    <row r="38" spans="1:11" ht="26.25">
      <c r="A38" s="13">
        <v>33</v>
      </c>
      <c r="B38" s="38" t="s">
        <v>90</v>
      </c>
      <c r="C38" s="37">
        <v>7</v>
      </c>
      <c r="D38" s="38" t="s">
        <v>88</v>
      </c>
      <c r="E38" s="38" t="s">
        <v>89</v>
      </c>
      <c r="F38" s="35">
        <v>9</v>
      </c>
      <c r="G38" s="28">
        <v>5.5</v>
      </c>
      <c r="H38" s="28">
        <v>1</v>
      </c>
      <c r="I38" s="20">
        <f t="shared" si="0"/>
        <v>15.5</v>
      </c>
      <c r="J38" s="29">
        <v>45</v>
      </c>
      <c r="K38" s="29"/>
    </row>
    <row r="39" spans="1:11" ht="15.75">
      <c r="A39" s="64" t="s">
        <v>8</v>
      </c>
      <c r="B39" s="64"/>
      <c r="C39" s="64"/>
    </row>
    <row r="40" spans="1:11" ht="15.75">
      <c r="A40" s="5"/>
      <c r="B40" s="10"/>
      <c r="C40" s="11"/>
    </row>
    <row r="41" spans="1:11" ht="15.75">
      <c r="A41" s="5"/>
      <c r="B41" s="10"/>
      <c r="C41" s="11"/>
    </row>
    <row r="42" spans="1:11" ht="15.75">
      <c r="A42" s="65" t="s">
        <v>9</v>
      </c>
      <c r="B42" s="65"/>
      <c r="C42" s="65"/>
    </row>
    <row r="43" spans="1:11" ht="15.75">
      <c r="A43" s="65" t="s">
        <v>10</v>
      </c>
      <c r="B43" s="65"/>
      <c r="C43" s="11"/>
    </row>
    <row r="44" spans="1:11" ht="15.75">
      <c r="A44" s="5"/>
      <c r="B44" s="10"/>
      <c r="C44" s="11"/>
    </row>
    <row r="45" spans="1:11" ht="15.75">
      <c r="A45" s="65" t="s">
        <v>11</v>
      </c>
      <c r="B45" s="65"/>
      <c r="C45" s="11"/>
    </row>
    <row r="46" spans="1:11" ht="15.75">
      <c r="A46" s="5"/>
      <c r="B46" s="10"/>
      <c r="C46" s="11"/>
    </row>
    <row r="47" spans="1:11" ht="15.75">
      <c r="A47" s="5"/>
      <c r="B47" s="10"/>
      <c r="C47" s="11"/>
    </row>
    <row r="48" spans="1:11" ht="15.75">
      <c r="A48" s="5"/>
      <c r="B48" s="10"/>
      <c r="C48" s="11"/>
    </row>
  </sheetData>
  <autoFilter ref="A4:E5">
    <sortState ref="A7:F60">
      <sortCondition ref="A4:A5"/>
    </sortState>
  </autoFilter>
  <mergeCells count="17">
    <mergeCell ref="A39:C39"/>
    <mergeCell ref="A42:C42"/>
    <mergeCell ref="A43:B43"/>
    <mergeCell ref="A45:B45"/>
    <mergeCell ref="A4:A5"/>
    <mergeCell ref="B4:B5"/>
    <mergeCell ref="C4:C5"/>
    <mergeCell ref="D4:D5"/>
    <mergeCell ref="J4:J5"/>
    <mergeCell ref="K4:K5"/>
    <mergeCell ref="J1:K1"/>
    <mergeCell ref="B2:E2"/>
    <mergeCell ref="B3:E3"/>
    <mergeCell ref="J3:K3"/>
    <mergeCell ref="E4:E5"/>
    <mergeCell ref="F4:H4"/>
    <mergeCell ref="I4:I5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zoomScale="110" zoomScaleSheetLayoutView="110" workbookViewId="0">
      <selection activeCell="B1" sqref="B1:B1048576"/>
    </sheetView>
  </sheetViews>
  <sheetFormatPr defaultRowHeight="15.75"/>
  <cols>
    <col min="1" max="1" width="4.42578125" style="5" customWidth="1"/>
    <col min="2" max="2" width="21.140625" style="10" customWidth="1"/>
    <col min="3" max="3" width="7.28515625" style="11" customWidth="1"/>
    <col min="4" max="4" width="30.28515625" style="10" customWidth="1"/>
    <col min="5" max="5" width="22.5703125" style="10" customWidth="1"/>
    <col min="6" max="11" width="10" style="5" customWidth="1"/>
    <col min="12" max="16384" width="9.140625" style="5"/>
  </cols>
  <sheetData>
    <row r="1" spans="1:11" ht="116.25" customHeight="1">
      <c r="B1" s="6"/>
      <c r="C1" s="7"/>
      <c r="D1" s="6"/>
      <c r="E1" s="6"/>
      <c r="F1" s="67" t="s">
        <v>12</v>
      </c>
      <c r="G1" s="67"/>
      <c r="H1" s="67"/>
      <c r="I1" s="68"/>
      <c r="J1" s="68"/>
      <c r="K1" s="68"/>
    </row>
    <row r="2" spans="1:11" ht="81.75" customHeight="1">
      <c r="B2" s="58" t="s">
        <v>37</v>
      </c>
      <c r="C2" s="59"/>
      <c r="D2" s="59"/>
      <c r="E2" s="59"/>
    </row>
    <row r="3" spans="1:11" ht="35.25" customHeight="1">
      <c r="B3" s="59" t="s">
        <v>17</v>
      </c>
      <c r="C3" s="59"/>
      <c r="D3" s="59"/>
      <c r="E3" s="59"/>
      <c r="I3" s="60" t="s">
        <v>27</v>
      </c>
      <c r="J3" s="60"/>
      <c r="K3" s="60"/>
    </row>
    <row r="4" spans="1:11" ht="63.75" customHeight="1">
      <c r="A4" s="69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61" t="s">
        <v>7</v>
      </c>
      <c r="G4" s="62"/>
      <c r="H4" s="62"/>
      <c r="I4" s="54" t="s">
        <v>247</v>
      </c>
      <c r="J4" s="54" t="s">
        <v>5</v>
      </c>
      <c r="K4" s="54" t="s">
        <v>6</v>
      </c>
    </row>
    <row r="5" spans="1:11" ht="29.25" customHeight="1">
      <c r="A5" s="69"/>
      <c r="B5" s="55"/>
      <c r="C5" s="55"/>
      <c r="D5" s="55"/>
      <c r="E5" s="55"/>
      <c r="F5" s="12">
        <v>1</v>
      </c>
      <c r="G5" s="9">
        <v>2</v>
      </c>
      <c r="H5" s="9">
        <v>3</v>
      </c>
      <c r="I5" s="54"/>
      <c r="J5" s="54"/>
      <c r="K5" s="54"/>
    </row>
    <row r="6" spans="1:11" ht="31.5" customHeight="1">
      <c r="A6" s="8">
        <v>1</v>
      </c>
      <c r="B6" s="36" t="s">
        <v>22</v>
      </c>
      <c r="C6" s="37">
        <v>8</v>
      </c>
      <c r="D6" s="36" t="s">
        <v>42</v>
      </c>
      <c r="E6" s="36" t="s">
        <v>43</v>
      </c>
      <c r="F6" s="40">
        <v>6</v>
      </c>
      <c r="G6" s="30">
        <v>5</v>
      </c>
      <c r="H6" s="30">
        <v>2</v>
      </c>
      <c r="I6" s="22">
        <f>SUM(F6:H6)</f>
        <v>13</v>
      </c>
      <c r="J6" s="73">
        <v>29</v>
      </c>
      <c r="K6" s="23"/>
    </row>
    <row r="7" spans="1:11" ht="31.5" customHeight="1">
      <c r="A7" s="8">
        <v>3</v>
      </c>
      <c r="B7" s="36" t="s">
        <v>91</v>
      </c>
      <c r="C7" s="37">
        <v>8</v>
      </c>
      <c r="D7" s="36" t="s">
        <v>42</v>
      </c>
      <c r="E7" s="36" t="s">
        <v>43</v>
      </c>
      <c r="F7" s="40">
        <v>6</v>
      </c>
      <c r="G7" s="30">
        <v>5</v>
      </c>
      <c r="H7" s="30">
        <v>2</v>
      </c>
      <c r="I7" s="22">
        <f t="shared" ref="I7:I51" si="0">SUM(F7:H7)</f>
        <v>13</v>
      </c>
      <c r="J7" s="73">
        <v>29</v>
      </c>
      <c r="K7" s="23"/>
    </row>
    <row r="8" spans="1:11" ht="31.5" customHeight="1">
      <c r="A8" s="8">
        <v>4</v>
      </c>
      <c r="B8" s="36" t="s">
        <v>92</v>
      </c>
      <c r="C8" s="37">
        <v>8</v>
      </c>
      <c r="D8" s="36" t="s">
        <v>18</v>
      </c>
      <c r="E8" s="36" t="s">
        <v>48</v>
      </c>
      <c r="F8" s="40">
        <v>5</v>
      </c>
      <c r="G8" s="30">
        <v>8.5</v>
      </c>
      <c r="H8" s="30">
        <v>3</v>
      </c>
      <c r="I8" s="22">
        <f t="shared" si="0"/>
        <v>16.5</v>
      </c>
      <c r="J8" s="73">
        <v>36</v>
      </c>
      <c r="K8" s="23"/>
    </row>
    <row r="9" spans="1:11" ht="31.5" customHeight="1">
      <c r="A9" s="8">
        <v>5</v>
      </c>
      <c r="B9" s="36" t="s">
        <v>94</v>
      </c>
      <c r="C9" s="37">
        <v>8</v>
      </c>
      <c r="D9" s="36" t="s">
        <v>18</v>
      </c>
      <c r="E9" s="36" t="s">
        <v>48</v>
      </c>
      <c r="F9" s="40">
        <v>2</v>
      </c>
      <c r="G9" s="30">
        <v>7</v>
      </c>
      <c r="H9" s="30">
        <v>4</v>
      </c>
      <c r="I9" s="22">
        <f t="shared" si="0"/>
        <v>13</v>
      </c>
      <c r="J9" s="72">
        <v>28.6</v>
      </c>
      <c r="K9" s="22"/>
    </row>
    <row r="10" spans="1:11" ht="31.5" customHeight="1">
      <c r="A10" s="8">
        <v>6</v>
      </c>
      <c r="B10" s="36" t="s">
        <v>95</v>
      </c>
      <c r="C10" s="37">
        <v>8</v>
      </c>
      <c r="D10" s="36" t="s">
        <v>18</v>
      </c>
      <c r="E10" s="36" t="s">
        <v>48</v>
      </c>
      <c r="F10" s="40">
        <v>5</v>
      </c>
      <c r="G10" s="30">
        <v>5.5</v>
      </c>
      <c r="H10" s="30">
        <v>1</v>
      </c>
      <c r="I10" s="22">
        <f t="shared" si="0"/>
        <v>11.5</v>
      </c>
      <c r="J10" s="72">
        <v>25.3</v>
      </c>
      <c r="K10" s="22"/>
    </row>
    <row r="11" spans="1:11" ht="31.5" customHeight="1">
      <c r="A11" s="8">
        <v>7</v>
      </c>
      <c r="B11" s="36" t="s">
        <v>96</v>
      </c>
      <c r="C11" s="37">
        <v>8</v>
      </c>
      <c r="D11" s="36" t="s">
        <v>80</v>
      </c>
      <c r="E11" s="36" t="s">
        <v>97</v>
      </c>
      <c r="F11" s="40">
        <v>7</v>
      </c>
      <c r="G11" s="30">
        <v>8</v>
      </c>
      <c r="H11" s="30">
        <v>1</v>
      </c>
      <c r="I11" s="22">
        <f t="shared" si="0"/>
        <v>16</v>
      </c>
      <c r="J11" s="72">
        <v>35</v>
      </c>
      <c r="K11" s="22"/>
    </row>
    <row r="12" spans="1:11" ht="31.5" customHeight="1">
      <c r="A12" s="8">
        <v>8</v>
      </c>
      <c r="B12" s="36" t="s">
        <v>98</v>
      </c>
      <c r="C12" s="37">
        <v>8</v>
      </c>
      <c r="D12" s="36" t="s">
        <v>18</v>
      </c>
      <c r="E12" s="36" t="s">
        <v>93</v>
      </c>
      <c r="F12" s="40">
        <v>5</v>
      </c>
      <c r="G12" s="30">
        <v>7.5</v>
      </c>
      <c r="H12" s="30">
        <v>9</v>
      </c>
      <c r="I12" s="22">
        <f t="shared" si="0"/>
        <v>21.5</v>
      </c>
      <c r="J12" s="72">
        <v>47.7</v>
      </c>
      <c r="K12" s="22"/>
    </row>
    <row r="13" spans="1:11" ht="31.5" customHeight="1">
      <c r="A13" s="8">
        <v>9</v>
      </c>
      <c r="B13" s="36" t="s">
        <v>99</v>
      </c>
      <c r="C13" s="37">
        <v>8</v>
      </c>
      <c r="D13" s="36" t="s">
        <v>18</v>
      </c>
      <c r="E13" s="36" t="s">
        <v>93</v>
      </c>
      <c r="F13" s="40">
        <v>5</v>
      </c>
      <c r="G13" s="30">
        <v>6.5</v>
      </c>
      <c r="H13" s="30">
        <v>8</v>
      </c>
      <c r="I13" s="22">
        <f t="shared" si="0"/>
        <v>19.5</v>
      </c>
      <c r="J13" s="72">
        <v>42.9</v>
      </c>
      <c r="K13" s="22"/>
    </row>
    <row r="14" spans="1:11" ht="31.5" customHeight="1">
      <c r="A14" s="8">
        <v>10</v>
      </c>
      <c r="B14" s="36" t="s">
        <v>100</v>
      </c>
      <c r="C14" s="37">
        <v>8</v>
      </c>
      <c r="D14" s="36" t="s">
        <v>58</v>
      </c>
      <c r="E14" s="36" t="s">
        <v>59</v>
      </c>
      <c r="F14" s="40">
        <v>5</v>
      </c>
      <c r="G14" s="30">
        <v>5</v>
      </c>
      <c r="H14" s="30">
        <v>2</v>
      </c>
      <c r="I14" s="22">
        <f t="shared" si="0"/>
        <v>12</v>
      </c>
      <c r="J14" s="72">
        <v>20</v>
      </c>
      <c r="K14" s="22"/>
    </row>
    <row r="15" spans="1:11" ht="31.5" customHeight="1">
      <c r="A15" s="8">
        <v>11</v>
      </c>
      <c r="B15" s="36" t="s">
        <v>101</v>
      </c>
      <c r="C15" s="37">
        <v>8</v>
      </c>
      <c r="D15" s="36" t="s">
        <v>19</v>
      </c>
      <c r="E15" s="36" t="s">
        <v>61</v>
      </c>
      <c r="F15" s="40">
        <v>7</v>
      </c>
      <c r="G15" s="30">
        <v>5.5</v>
      </c>
      <c r="H15" s="30">
        <v>1</v>
      </c>
      <c r="I15" s="22">
        <f t="shared" si="0"/>
        <v>13.5</v>
      </c>
      <c r="J15" s="72">
        <v>30</v>
      </c>
      <c r="K15" s="22"/>
    </row>
    <row r="16" spans="1:11" ht="31.5" customHeight="1">
      <c r="A16" s="8">
        <v>12</v>
      </c>
      <c r="B16" s="36" t="s">
        <v>102</v>
      </c>
      <c r="C16" s="37">
        <v>8</v>
      </c>
      <c r="D16" s="36" t="s">
        <v>18</v>
      </c>
      <c r="E16" s="36" t="s">
        <v>93</v>
      </c>
      <c r="F16" s="40">
        <v>8</v>
      </c>
      <c r="G16" s="30">
        <v>8.5</v>
      </c>
      <c r="H16" s="30">
        <v>7</v>
      </c>
      <c r="I16" s="22">
        <f t="shared" si="0"/>
        <v>23.5</v>
      </c>
      <c r="J16" s="72">
        <v>51.6</v>
      </c>
      <c r="K16" s="22"/>
    </row>
    <row r="17" spans="1:11" ht="31.5" customHeight="1">
      <c r="A17" s="8">
        <v>13</v>
      </c>
      <c r="B17" s="36" t="s">
        <v>103</v>
      </c>
      <c r="C17" s="37">
        <v>8</v>
      </c>
      <c r="D17" s="36" t="s">
        <v>18</v>
      </c>
      <c r="E17" s="36" t="s">
        <v>93</v>
      </c>
      <c r="F17" s="40">
        <v>8</v>
      </c>
      <c r="G17" s="30">
        <v>9</v>
      </c>
      <c r="H17" s="30">
        <v>4</v>
      </c>
      <c r="I17" s="22">
        <f t="shared" si="0"/>
        <v>21</v>
      </c>
      <c r="J17" s="22" t="s">
        <v>248</v>
      </c>
      <c r="K17" s="22"/>
    </row>
    <row r="18" spans="1:11" ht="31.5" customHeight="1">
      <c r="A18" s="8">
        <v>14</v>
      </c>
      <c r="B18" s="36" t="s">
        <v>104</v>
      </c>
      <c r="C18" s="37">
        <v>8</v>
      </c>
      <c r="D18" s="36" t="s">
        <v>18</v>
      </c>
      <c r="E18" s="36" t="s">
        <v>48</v>
      </c>
      <c r="F18" s="40">
        <v>4</v>
      </c>
      <c r="G18" s="30">
        <v>7.5</v>
      </c>
      <c r="H18" s="30">
        <v>2</v>
      </c>
      <c r="I18" s="22">
        <f t="shared" si="0"/>
        <v>13.5</v>
      </c>
      <c r="J18" s="72">
        <v>30</v>
      </c>
      <c r="K18" s="22"/>
    </row>
    <row r="19" spans="1:11" ht="31.5" customHeight="1">
      <c r="A19" s="8">
        <v>15</v>
      </c>
      <c r="B19" s="36" t="s">
        <v>105</v>
      </c>
      <c r="C19" s="37">
        <v>8</v>
      </c>
      <c r="D19" s="36" t="s">
        <v>18</v>
      </c>
      <c r="E19" s="36" t="s">
        <v>48</v>
      </c>
      <c r="F19" s="40">
        <v>9</v>
      </c>
      <c r="G19" s="30">
        <v>7</v>
      </c>
      <c r="H19" s="30">
        <v>9</v>
      </c>
      <c r="I19" s="22">
        <f t="shared" si="0"/>
        <v>25</v>
      </c>
      <c r="J19" s="72">
        <v>54.9</v>
      </c>
      <c r="K19" s="22" t="s">
        <v>40</v>
      </c>
    </row>
    <row r="20" spans="1:11" ht="31.5" customHeight="1">
      <c r="A20" s="8">
        <v>16</v>
      </c>
      <c r="B20" s="36" t="s">
        <v>106</v>
      </c>
      <c r="C20" s="37">
        <v>8</v>
      </c>
      <c r="D20" s="36" t="s">
        <v>18</v>
      </c>
      <c r="E20" s="36" t="s">
        <v>48</v>
      </c>
      <c r="F20" s="40">
        <v>6</v>
      </c>
      <c r="G20" s="30">
        <v>8</v>
      </c>
      <c r="H20" s="30">
        <v>12</v>
      </c>
      <c r="I20" s="22">
        <f t="shared" si="0"/>
        <v>26</v>
      </c>
      <c r="J20" s="72">
        <v>57</v>
      </c>
      <c r="K20" s="22" t="s">
        <v>39</v>
      </c>
    </row>
    <row r="21" spans="1:11" ht="31.5" customHeight="1">
      <c r="A21" s="8">
        <v>17</v>
      </c>
      <c r="B21" s="36" t="s">
        <v>107</v>
      </c>
      <c r="C21" s="37">
        <v>8</v>
      </c>
      <c r="D21" s="36" t="s">
        <v>18</v>
      </c>
      <c r="E21" s="36" t="s">
        <v>48</v>
      </c>
      <c r="F21" s="40">
        <v>5</v>
      </c>
      <c r="G21" s="30">
        <v>8</v>
      </c>
      <c r="H21" s="30">
        <v>6</v>
      </c>
      <c r="I21" s="22">
        <f t="shared" si="0"/>
        <v>19</v>
      </c>
      <c r="J21" s="72">
        <v>42</v>
      </c>
      <c r="K21" s="22"/>
    </row>
    <row r="22" spans="1:11" ht="31.5" customHeight="1">
      <c r="A22" s="8">
        <v>18</v>
      </c>
      <c r="B22" s="36" t="s">
        <v>108</v>
      </c>
      <c r="C22" s="37">
        <v>8</v>
      </c>
      <c r="D22" s="36" t="s">
        <v>18</v>
      </c>
      <c r="E22" s="36" t="s">
        <v>48</v>
      </c>
      <c r="F22" s="40">
        <v>6</v>
      </c>
      <c r="G22" s="30">
        <v>7</v>
      </c>
      <c r="H22" s="30">
        <v>4</v>
      </c>
      <c r="I22" s="22">
        <f t="shared" si="0"/>
        <v>17</v>
      </c>
      <c r="J22" s="72">
        <v>37</v>
      </c>
      <c r="K22" s="22"/>
    </row>
    <row r="23" spans="1:11" ht="31.5" customHeight="1">
      <c r="A23" s="8">
        <v>19</v>
      </c>
      <c r="B23" s="36" t="s">
        <v>109</v>
      </c>
      <c r="C23" s="37">
        <v>8</v>
      </c>
      <c r="D23" s="36" t="s">
        <v>80</v>
      </c>
      <c r="E23" s="36" t="s">
        <v>81</v>
      </c>
      <c r="F23" s="40">
        <v>4</v>
      </c>
      <c r="G23" s="30">
        <v>7</v>
      </c>
      <c r="H23" s="30">
        <v>8</v>
      </c>
      <c r="I23" s="22">
        <f t="shared" si="0"/>
        <v>19</v>
      </c>
      <c r="J23" s="72">
        <v>42</v>
      </c>
      <c r="K23" s="22"/>
    </row>
    <row r="24" spans="1:11" ht="31.5" customHeight="1">
      <c r="A24" s="8">
        <v>20</v>
      </c>
      <c r="B24" s="36" t="s">
        <v>110</v>
      </c>
      <c r="C24" s="37">
        <v>8</v>
      </c>
      <c r="D24" s="36" t="s">
        <v>18</v>
      </c>
      <c r="E24" s="36" t="s">
        <v>48</v>
      </c>
      <c r="F24" s="40">
        <v>6</v>
      </c>
      <c r="G24" s="30">
        <v>8.5</v>
      </c>
      <c r="H24" s="30">
        <v>6</v>
      </c>
      <c r="I24" s="22">
        <f t="shared" si="0"/>
        <v>20.5</v>
      </c>
      <c r="J24" s="72">
        <v>45</v>
      </c>
      <c r="K24" s="22"/>
    </row>
    <row r="25" spans="1:11" ht="31.5" customHeight="1">
      <c r="A25" s="8">
        <v>21</v>
      </c>
      <c r="B25" s="36" t="s">
        <v>111</v>
      </c>
      <c r="C25" s="37">
        <v>8</v>
      </c>
      <c r="D25" s="36" t="s">
        <v>18</v>
      </c>
      <c r="E25" s="36" t="s">
        <v>48</v>
      </c>
      <c r="F25" s="40">
        <v>4</v>
      </c>
      <c r="G25" s="30">
        <v>7.5</v>
      </c>
      <c r="H25" s="30">
        <v>5</v>
      </c>
      <c r="I25" s="22">
        <f t="shared" si="0"/>
        <v>16.5</v>
      </c>
      <c r="J25" s="72">
        <v>36</v>
      </c>
      <c r="K25" s="22"/>
    </row>
    <row r="26" spans="1:11" ht="31.5" customHeight="1">
      <c r="A26" s="8">
        <v>22</v>
      </c>
      <c r="B26" s="36" t="s">
        <v>112</v>
      </c>
      <c r="C26" s="37">
        <v>8</v>
      </c>
      <c r="D26" s="36" t="s">
        <v>19</v>
      </c>
      <c r="E26" s="36" t="s">
        <v>61</v>
      </c>
      <c r="F26" s="40">
        <v>5</v>
      </c>
      <c r="G26" s="30">
        <v>7.5</v>
      </c>
      <c r="H26" s="30">
        <v>4</v>
      </c>
      <c r="I26" s="22">
        <f t="shared" si="0"/>
        <v>16.5</v>
      </c>
      <c r="J26" s="72">
        <v>36</v>
      </c>
      <c r="K26" s="22"/>
    </row>
    <row r="27" spans="1:11" ht="31.5" customHeight="1">
      <c r="A27" s="8">
        <v>23</v>
      </c>
      <c r="B27" s="36" t="s">
        <v>113</v>
      </c>
      <c r="C27" s="37">
        <v>8</v>
      </c>
      <c r="D27" s="36" t="s">
        <v>114</v>
      </c>
      <c r="E27" s="36" t="s">
        <v>115</v>
      </c>
      <c r="F27" s="40">
        <v>5</v>
      </c>
      <c r="G27" s="30">
        <v>8</v>
      </c>
      <c r="H27" s="30">
        <v>9</v>
      </c>
      <c r="I27" s="22">
        <f t="shared" si="0"/>
        <v>22</v>
      </c>
      <c r="J27" s="72">
        <v>48</v>
      </c>
      <c r="K27" s="22"/>
    </row>
    <row r="28" spans="1:11" ht="31.5" customHeight="1">
      <c r="A28" s="8">
        <v>24</v>
      </c>
      <c r="B28" s="36" t="s">
        <v>116</v>
      </c>
      <c r="C28" s="37">
        <v>8</v>
      </c>
      <c r="D28" s="36" t="s">
        <v>58</v>
      </c>
      <c r="E28" s="36" t="s">
        <v>59</v>
      </c>
      <c r="F28" s="40">
        <v>5</v>
      </c>
      <c r="G28" s="30">
        <v>9</v>
      </c>
      <c r="H28" s="30">
        <v>1</v>
      </c>
      <c r="I28" s="22">
        <f t="shared" si="0"/>
        <v>15</v>
      </c>
      <c r="J28" s="72">
        <v>33</v>
      </c>
      <c r="K28" s="22"/>
    </row>
    <row r="29" spans="1:11" ht="31.5" customHeight="1">
      <c r="A29" s="8">
        <v>25</v>
      </c>
      <c r="B29" s="36" t="s">
        <v>117</v>
      </c>
      <c r="C29" s="37">
        <v>8</v>
      </c>
      <c r="D29" s="36" t="s">
        <v>58</v>
      </c>
      <c r="E29" s="36" t="s">
        <v>59</v>
      </c>
      <c r="F29" s="40">
        <v>4</v>
      </c>
      <c r="G29" s="30">
        <v>6.5</v>
      </c>
      <c r="H29" s="30">
        <v>1</v>
      </c>
      <c r="I29" s="22">
        <f t="shared" si="0"/>
        <v>11.5</v>
      </c>
      <c r="J29" s="72">
        <v>25.3</v>
      </c>
      <c r="K29" s="22"/>
    </row>
    <row r="30" spans="1:11" ht="31.5" customHeight="1">
      <c r="A30" s="8">
        <v>26</v>
      </c>
      <c r="B30" s="36" t="s">
        <v>118</v>
      </c>
      <c r="C30" s="37">
        <v>8</v>
      </c>
      <c r="D30" s="36" t="s">
        <v>19</v>
      </c>
      <c r="E30" s="36" t="s">
        <v>61</v>
      </c>
      <c r="F30" s="40">
        <v>8</v>
      </c>
      <c r="G30" s="30">
        <v>6.5</v>
      </c>
      <c r="H30" s="30">
        <v>8</v>
      </c>
      <c r="I30" s="22">
        <f t="shared" si="0"/>
        <v>22.5</v>
      </c>
      <c r="J30" s="72">
        <v>49</v>
      </c>
      <c r="K30" s="22"/>
    </row>
    <row r="31" spans="1:11" ht="31.5" customHeight="1">
      <c r="A31" s="8">
        <v>27</v>
      </c>
      <c r="B31" s="36" t="s">
        <v>119</v>
      </c>
      <c r="C31" s="37">
        <v>8</v>
      </c>
      <c r="D31" s="36" t="s">
        <v>58</v>
      </c>
      <c r="E31" s="36" t="s">
        <v>59</v>
      </c>
      <c r="F31" s="40">
        <v>2</v>
      </c>
      <c r="G31" s="30">
        <v>3.5</v>
      </c>
      <c r="H31" s="30">
        <v>4</v>
      </c>
      <c r="I31" s="22">
        <f t="shared" si="0"/>
        <v>9.5</v>
      </c>
      <c r="J31" s="72">
        <v>21</v>
      </c>
      <c r="K31" s="22"/>
    </row>
    <row r="32" spans="1:11" ht="31.5" customHeight="1">
      <c r="A32" s="8">
        <v>28</v>
      </c>
      <c r="B32" s="36" t="s">
        <v>120</v>
      </c>
      <c r="C32" s="37">
        <v>8</v>
      </c>
      <c r="D32" s="36" t="s">
        <v>58</v>
      </c>
      <c r="E32" s="36" t="s">
        <v>59</v>
      </c>
      <c r="F32" s="40">
        <v>8</v>
      </c>
      <c r="G32" s="30">
        <v>3.5</v>
      </c>
      <c r="H32" s="30">
        <v>2</v>
      </c>
      <c r="I32" s="22">
        <f t="shared" si="0"/>
        <v>13.5</v>
      </c>
      <c r="J32" s="72">
        <v>29.7</v>
      </c>
      <c r="K32" s="22"/>
    </row>
    <row r="33" spans="1:11" ht="31.5" customHeight="1">
      <c r="A33" s="8">
        <v>29</v>
      </c>
      <c r="B33" s="36" t="s">
        <v>121</v>
      </c>
      <c r="C33" s="37">
        <v>8</v>
      </c>
      <c r="D33" s="36" t="s">
        <v>25</v>
      </c>
      <c r="E33" s="36" t="s">
        <v>122</v>
      </c>
      <c r="F33" s="40">
        <v>7</v>
      </c>
      <c r="G33" s="30">
        <v>8</v>
      </c>
      <c r="H33" s="30">
        <v>11</v>
      </c>
      <c r="I33" s="22">
        <f t="shared" si="0"/>
        <v>26</v>
      </c>
      <c r="J33" s="72">
        <v>57.1</v>
      </c>
      <c r="K33" s="22" t="s">
        <v>39</v>
      </c>
    </row>
    <row r="34" spans="1:11" ht="31.5" customHeight="1">
      <c r="A34" s="8">
        <v>30</v>
      </c>
      <c r="B34" s="36" t="s">
        <v>123</v>
      </c>
      <c r="C34" s="37">
        <v>8</v>
      </c>
      <c r="D34" s="36" t="s">
        <v>25</v>
      </c>
      <c r="E34" s="36" t="s">
        <v>124</v>
      </c>
      <c r="F34" s="40">
        <v>8</v>
      </c>
      <c r="G34" s="30">
        <v>8</v>
      </c>
      <c r="H34" s="30">
        <v>10</v>
      </c>
      <c r="I34" s="22">
        <f t="shared" si="0"/>
        <v>26</v>
      </c>
      <c r="J34" s="72">
        <v>57</v>
      </c>
      <c r="K34" s="22" t="s">
        <v>39</v>
      </c>
    </row>
    <row r="35" spans="1:11" ht="31.5" customHeight="1">
      <c r="A35" s="8">
        <v>31</v>
      </c>
      <c r="B35" s="36" t="s">
        <v>125</v>
      </c>
      <c r="C35" s="37">
        <v>8</v>
      </c>
      <c r="D35" s="36" t="s">
        <v>23</v>
      </c>
      <c r="E35" s="36" t="s">
        <v>126</v>
      </c>
      <c r="F35" s="40">
        <v>8</v>
      </c>
      <c r="G35" s="30">
        <v>8.5</v>
      </c>
      <c r="H35" s="30">
        <v>2</v>
      </c>
      <c r="I35" s="22">
        <f t="shared" si="0"/>
        <v>18.5</v>
      </c>
      <c r="J35" s="72">
        <v>41</v>
      </c>
      <c r="K35" s="22"/>
    </row>
    <row r="36" spans="1:11" ht="31.5" customHeight="1">
      <c r="A36" s="8">
        <v>32</v>
      </c>
      <c r="B36" s="36" t="s">
        <v>32</v>
      </c>
      <c r="C36" s="37">
        <v>8</v>
      </c>
      <c r="D36" s="36" t="s">
        <v>25</v>
      </c>
      <c r="E36" s="36" t="s">
        <v>122</v>
      </c>
      <c r="F36" s="40">
        <v>9</v>
      </c>
      <c r="G36" s="30">
        <v>9</v>
      </c>
      <c r="H36" s="30">
        <v>8</v>
      </c>
      <c r="I36" s="22">
        <f t="shared" si="0"/>
        <v>26</v>
      </c>
      <c r="J36" s="72">
        <v>57.1</v>
      </c>
      <c r="K36" s="22" t="s">
        <v>39</v>
      </c>
    </row>
    <row r="37" spans="1:11" ht="31.5" customHeight="1">
      <c r="A37" s="8">
        <v>33</v>
      </c>
      <c r="B37" s="36" t="s">
        <v>127</v>
      </c>
      <c r="C37" s="37">
        <v>8</v>
      </c>
      <c r="D37" s="36" t="s">
        <v>114</v>
      </c>
      <c r="E37" s="36" t="s">
        <v>115</v>
      </c>
      <c r="F37" s="40">
        <v>7</v>
      </c>
      <c r="G37" s="30">
        <v>8</v>
      </c>
      <c r="H37" s="30">
        <v>11</v>
      </c>
      <c r="I37" s="22">
        <f t="shared" si="0"/>
        <v>26</v>
      </c>
      <c r="J37" s="72">
        <v>57</v>
      </c>
      <c r="K37" s="22" t="s">
        <v>39</v>
      </c>
    </row>
    <row r="38" spans="1:11" ht="31.5" customHeight="1">
      <c r="A38" s="8">
        <v>34</v>
      </c>
      <c r="B38" s="36" t="s">
        <v>128</v>
      </c>
      <c r="C38" s="37">
        <v>8</v>
      </c>
      <c r="D38" s="36" t="s">
        <v>20</v>
      </c>
      <c r="E38" s="36" t="s">
        <v>74</v>
      </c>
      <c r="F38" s="40">
        <v>5</v>
      </c>
      <c r="G38" s="30">
        <v>0</v>
      </c>
      <c r="H38" s="30">
        <v>6</v>
      </c>
      <c r="I38" s="22">
        <f t="shared" si="0"/>
        <v>11</v>
      </c>
      <c r="J38" s="72">
        <v>24.2</v>
      </c>
      <c r="K38" s="22"/>
    </row>
    <row r="39" spans="1:11" ht="31.5" customHeight="1">
      <c r="A39" s="8">
        <v>35</v>
      </c>
      <c r="B39" s="36" t="s">
        <v>129</v>
      </c>
      <c r="C39" s="37">
        <v>8</v>
      </c>
      <c r="D39" s="36" t="s">
        <v>58</v>
      </c>
      <c r="E39" s="36" t="s">
        <v>59</v>
      </c>
      <c r="F39" s="40">
        <v>3</v>
      </c>
      <c r="G39" s="30">
        <v>5.5</v>
      </c>
      <c r="H39" s="30">
        <v>1</v>
      </c>
      <c r="I39" s="22">
        <f t="shared" si="0"/>
        <v>9.5</v>
      </c>
      <c r="J39" s="72">
        <v>21</v>
      </c>
      <c r="K39" s="22"/>
    </row>
    <row r="40" spans="1:11" ht="31.5" customHeight="1">
      <c r="A40" s="8">
        <v>36</v>
      </c>
      <c r="B40" s="39" t="s">
        <v>130</v>
      </c>
      <c r="C40" s="37">
        <v>8</v>
      </c>
      <c r="D40" s="36" t="s">
        <v>80</v>
      </c>
      <c r="E40" s="36" t="s">
        <v>97</v>
      </c>
      <c r="F40" s="40">
        <v>8</v>
      </c>
      <c r="G40" s="30">
        <v>6.5</v>
      </c>
      <c r="H40" s="30">
        <v>1</v>
      </c>
      <c r="I40" s="22">
        <f t="shared" si="0"/>
        <v>15.5</v>
      </c>
      <c r="J40" s="72">
        <v>34.1</v>
      </c>
      <c r="K40" s="22"/>
    </row>
    <row r="41" spans="1:11" ht="31.5" customHeight="1">
      <c r="A41" s="8">
        <v>37</v>
      </c>
      <c r="B41" s="39" t="s">
        <v>131</v>
      </c>
      <c r="C41" s="37">
        <v>8</v>
      </c>
      <c r="D41" s="36" t="s">
        <v>80</v>
      </c>
      <c r="E41" s="38" t="s">
        <v>132</v>
      </c>
      <c r="F41" s="40">
        <v>11</v>
      </c>
      <c r="G41" s="30">
        <v>9</v>
      </c>
      <c r="H41" s="30">
        <v>7</v>
      </c>
      <c r="I41" s="22">
        <f t="shared" si="0"/>
        <v>27</v>
      </c>
      <c r="J41" s="72">
        <v>59.3</v>
      </c>
      <c r="K41" s="22" t="s">
        <v>38</v>
      </c>
    </row>
    <row r="42" spans="1:11" ht="31.5" customHeight="1">
      <c r="A42" s="8">
        <v>39</v>
      </c>
      <c r="B42" s="39" t="s">
        <v>133</v>
      </c>
      <c r="C42" s="38"/>
      <c r="D42" s="36" t="s">
        <v>134</v>
      </c>
      <c r="E42" s="36" t="s">
        <v>69</v>
      </c>
      <c r="F42" s="40">
        <v>8</v>
      </c>
      <c r="G42" s="30">
        <v>4</v>
      </c>
      <c r="H42" s="30">
        <v>1</v>
      </c>
      <c r="I42" s="22">
        <f t="shared" si="0"/>
        <v>13</v>
      </c>
      <c r="J42" s="72">
        <v>28.6</v>
      </c>
      <c r="K42" s="22"/>
    </row>
    <row r="43" spans="1:11" ht="31.5" customHeight="1">
      <c r="A43" s="8">
        <v>40</v>
      </c>
      <c r="B43" s="39" t="s">
        <v>135</v>
      </c>
      <c r="C43" s="37">
        <v>8</v>
      </c>
      <c r="D43" s="36" t="s">
        <v>31</v>
      </c>
      <c r="E43" s="36" t="s">
        <v>136</v>
      </c>
      <c r="F43" s="40">
        <v>3</v>
      </c>
      <c r="G43" s="30">
        <v>6</v>
      </c>
      <c r="H43" s="30">
        <v>1</v>
      </c>
      <c r="I43" s="22">
        <f t="shared" si="0"/>
        <v>10</v>
      </c>
      <c r="J43" s="72">
        <v>22</v>
      </c>
      <c r="K43" s="22"/>
    </row>
    <row r="44" spans="1:11" ht="31.5" customHeight="1">
      <c r="A44" s="8">
        <v>41</v>
      </c>
      <c r="B44" s="39" t="s">
        <v>137</v>
      </c>
      <c r="C44" s="37">
        <v>8</v>
      </c>
      <c r="D44" s="36" t="s">
        <v>23</v>
      </c>
      <c r="E44" s="36" t="s">
        <v>138</v>
      </c>
      <c r="F44" s="40">
        <v>3</v>
      </c>
      <c r="G44" s="30">
        <v>7</v>
      </c>
      <c r="H44" s="30">
        <v>0</v>
      </c>
      <c r="I44" s="22">
        <f t="shared" si="0"/>
        <v>10</v>
      </c>
      <c r="J44" s="72">
        <v>22</v>
      </c>
      <c r="K44" s="22"/>
    </row>
    <row r="45" spans="1:11" ht="31.5" customHeight="1">
      <c r="A45" s="8">
        <v>42</v>
      </c>
      <c r="B45" s="39" t="s">
        <v>139</v>
      </c>
      <c r="C45" s="37">
        <v>8</v>
      </c>
      <c r="D45" s="36" t="s">
        <v>23</v>
      </c>
      <c r="E45" s="36" t="s">
        <v>138</v>
      </c>
      <c r="F45" s="40">
        <v>5</v>
      </c>
      <c r="G45" s="30">
        <v>7.5</v>
      </c>
      <c r="H45" s="30">
        <v>0</v>
      </c>
      <c r="I45" s="22">
        <f t="shared" si="0"/>
        <v>12.5</v>
      </c>
      <c r="J45" s="73">
        <v>27.5</v>
      </c>
      <c r="K45" s="23"/>
    </row>
    <row r="46" spans="1:11" ht="31.5" customHeight="1">
      <c r="A46" s="8">
        <v>43</v>
      </c>
      <c r="B46" s="39" t="s">
        <v>140</v>
      </c>
      <c r="C46" s="37">
        <v>8</v>
      </c>
      <c r="D46" s="36" t="s">
        <v>18</v>
      </c>
      <c r="E46" s="36" t="s">
        <v>93</v>
      </c>
      <c r="F46" s="40">
        <v>9</v>
      </c>
      <c r="G46" s="30">
        <v>6.5</v>
      </c>
      <c r="H46" s="30">
        <v>9</v>
      </c>
      <c r="I46" s="22">
        <f t="shared" si="0"/>
        <v>24.5</v>
      </c>
      <c r="J46" s="73">
        <v>53.8</v>
      </c>
      <c r="K46" s="23"/>
    </row>
    <row r="47" spans="1:11" ht="31.5" customHeight="1">
      <c r="A47" s="8">
        <v>44</v>
      </c>
      <c r="B47" s="38" t="s">
        <v>141</v>
      </c>
      <c r="C47" s="37">
        <v>8</v>
      </c>
      <c r="D47" s="38" t="s">
        <v>20</v>
      </c>
      <c r="E47" s="38" t="s">
        <v>74</v>
      </c>
      <c r="F47" s="40">
        <v>5</v>
      </c>
      <c r="G47" s="30">
        <v>7.5</v>
      </c>
      <c r="H47" s="30">
        <v>5</v>
      </c>
      <c r="I47" s="22">
        <f t="shared" si="0"/>
        <v>17.5</v>
      </c>
      <c r="J47" s="73">
        <v>38.5</v>
      </c>
      <c r="K47" s="23"/>
    </row>
    <row r="48" spans="1:11" ht="31.5" customHeight="1">
      <c r="A48" s="8">
        <v>45</v>
      </c>
      <c r="B48" s="38" t="s">
        <v>142</v>
      </c>
      <c r="C48" s="37">
        <v>8</v>
      </c>
      <c r="D48" s="38" t="s">
        <v>143</v>
      </c>
      <c r="E48" s="38" t="s">
        <v>86</v>
      </c>
      <c r="F48" s="40">
        <v>7</v>
      </c>
      <c r="G48" s="30">
        <v>5.5</v>
      </c>
      <c r="H48" s="30">
        <v>5</v>
      </c>
      <c r="I48" s="22">
        <f t="shared" si="0"/>
        <v>17.5</v>
      </c>
      <c r="J48" s="73">
        <v>38.5</v>
      </c>
      <c r="K48" s="23"/>
    </row>
    <row r="49" spans="1:11" ht="31.5" customHeight="1">
      <c r="A49" s="8">
        <v>46</v>
      </c>
      <c r="B49" s="38" t="s">
        <v>144</v>
      </c>
      <c r="C49" s="37">
        <v>8</v>
      </c>
      <c r="D49" s="38" t="s">
        <v>88</v>
      </c>
      <c r="E49" s="38" t="s">
        <v>89</v>
      </c>
      <c r="F49" s="40">
        <v>8</v>
      </c>
      <c r="G49" s="30">
        <v>9</v>
      </c>
      <c r="H49" s="30">
        <v>2</v>
      </c>
      <c r="I49" s="22">
        <f t="shared" si="0"/>
        <v>19</v>
      </c>
      <c r="J49" s="73">
        <v>42</v>
      </c>
      <c r="K49" s="23"/>
    </row>
    <row r="50" spans="1:11" ht="31.5" customHeight="1">
      <c r="A50" s="8">
        <v>47</v>
      </c>
      <c r="B50" s="50" t="s">
        <v>239</v>
      </c>
      <c r="C50" s="51">
        <v>8</v>
      </c>
      <c r="D50" s="36" t="s">
        <v>18</v>
      </c>
      <c r="E50" s="36" t="s">
        <v>93</v>
      </c>
      <c r="F50" s="40">
        <v>3</v>
      </c>
      <c r="G50" s="30">
        <v>7.5</v>
      </c>
      <c r="H50" s="30">
        <v>12</v>
      </c>
      <c r="I50" s="22">
        <f t="shared" si="0"/>
        <v>22.5</v>
      </c>
      <c r="J50" s="73">
        <v>49</v>
      </c>
      <c r="K50" s="23"/>
    </row>
    <row r="51" spans="1:11" ht="31.5" customHeight="1">
      <c r="A51" s="8">
        <v>48</v>
      </c>
      <c r="B51" s="50" t="s">
        <v>240</v>
      </c>
      <c r="C51" s="51">
        <v>8</v>
      </c>
      <c r="D51" s="52" t="s">
        <v>143</v>
      </c>
      <c r="E51" s="52" t="s">
        <v>86</v>
      </c>
      <c r="F51" s="40">
        <v>5</v>
      </c>
      <c r="G51" s="30">
        <v>7</v>
      </c>
      <c r="H51" s="30">
        <v>2</v>
      </c>
      <c r="I51" s="22">
        <f t="shared" si="0"/>
        <v>14</v>
      </c>
      <c r="J51" s="73">
        <v>30.8</v>
      </c>
      <c r="K51" s="23"/>
    </row>
    <row r="52" spans="1:11">
      <c r="A52" s="64" t="s">
        <v>8</v>
      </c>
      <c r="B52" s="64"/>
      <c r="C52" s="64"/>
    </row>
    <row r="55" spans="1:11">
      <c r="A55" s="65" t="s">
        <v>9</v>
      </c>
      <c r="B55" s="65"/>
      <c r="C55" s="65"/>
    </row>
    <row r="56" spans="1:11">
      <c r="A56" s="65" t="s">
        <v>10</v>
      </c>
      <c r="B56" s="65"/>
    </row>
    <row r="58" spans="1:11">
      <c r="A58" s="65" t="s">
        <v>11</v>
      </c>
      <c r="B58" s="65"/>
    </row>
    <row r="61" spans="1:11">
      <c r="A61" s="1"/>
      <c r="B61" s="3"/>
      <c r="C61" s="4"/>
    </row>
  </sheetData>
  <autoFilter ref="A4:E5">
    <sortState ref="A7:F27">
      <sortCondition ref="A4:A5"/>
    </sortState>
  </autoFilter>
  <mergeCells count="17">
    <mergeCell ref="A52:C52"/>
    <mergeCell ref="A55:C55"/>
    <mergeCell ref="A56:B56"/>
    <mergeCell ref="A58:B58"/>
    <mergeCell ref="A4:A5"/>
    <mergeCell ref="F1:K1"/>
    <mergeCell ref="B2:E2"/>
    <mergeCell ref="B3:E3"/>
    <mergeCell ref="B4:B5"/>
    <mergeCell ref="C4:C5"/>
    <mergeCell ref="D4:D5"/>
    <mergeCell ref="E4:E5"/>
    <mergeCell ref="F4:H4"/>
    <mergeCell ref="I4:I5"/>
    <mergeCell ref="K4:K5"/>
    <mergeCell ref="I3:K3"/>
    <mergeCell ref="J4:J5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="120" zoomScaleSheetLayoutView="120" workbookViewId="0">
      <selection activeCell="B1" sqref="B1:B1048576"/>
    </sheetView>
  </sheetViews>
  <sheetFormatPr defaultRowHeight="15"/>
  <cols>
    <col min="1" max="1" width="4.42578125" style="1" customWidth="1"/>
    <col min="2" max="2" width="24" style="3" customWidth="1"/>
    <col min="3" max="3" width="7.28515625" style="4" customWidth="1"/>
    <col min="4" max="4" width="31.42578125" style="3" customWidth="1"/>
    <col min="5" max="5" width="24.140625" style="3" customWidth="1"/>
    <col min="6" max="8" width="10.42578125" style="1" customWidth="1"/>
    <col min="9" max="10" width="9.85546875" style="1" customWidth="1"/>
    <col min="11" max="16384" width="9.140625" style="1"/>
  </cols>
  <sheetData>
    <row r="1" spans="1:11" ht="116.25" customHeight="1">
      <c r="A1" s="14"/>
      <c r="B1" s="15"/>
      <c r="C1" s="16"/>
      <c r="D1" s="15"/>
      <c r="E1" s="15"/>
      <c r="F1" s="70" t="s">
        <v>12</v>
      </c>
      <c r="G1" s="70"/>
      <c r="H1" s="70"/>
      <c r="I1" s="57"/>
      <c r="J1" s="57"/>
    </row>
    <row r="2" spans="1:11" ht="81.75" customHeight="1">
      <c r="A2" s="14"/>
      <c r="B2" s="58" t="s">
        <v>37</v>
      </c>
      <c r="C2" s="59"/>
      <c r="D2" s="59"/>
      <c r="E2" s="59"/>
      <c r="F2" s="14"/>
      <c r="G2" s="14"/>
      <c r="H2" s="14"/>
      <c r="I2" s="14"/>
      <c r="J2" s="14"/>
    </row>
    <row r="3" spans="1:11" ht="35.25" customHeight="1">
      <c r="A3" s="14"/>
      <c r="B3" s="59" t="s">
        <v>13</v>
      </c>
      <c r="C3" s="59"/>
      <c r="D3" s="59"/>
      <c r="E3" s="59"/>
      <c r="F3" s="14"/>
      <c r="G3" s="14"/>
      <c r="H3" s="14"/>
      <c r="I3" s="60" t="s">
        <v>28</v>
      </c>
      <c r="J3" s="60"/>
    </row>
    <row r="4" spans="1:11" ht="63.75" customHeight="1">
      <c r="A4" s="66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61" t="s">
        <v>7</v>
      </c>
      <c r="G4" s="62"/>
      <c r="H4" s="62"/>
      <c r="I4" s="54" t="s">
        <v>247</v>
      </c>
      <c r="J4" s="54" t="s">
        <v>5</v>
      </c>
      <c r="K4" s="54" t="s">
        <v>6</v>
      </c>
    </row>
    <row r="5" spans="1:11" ht="29.25" customHeight="1">
      <c r="A5" s="66"/>
      <c r="B5" s="55"/>
      <c r="C5" s="55"/>
      <c r="D5" s="55"/>
      <c r="E5" s="55"/>
      <c r="F5" s="17">
        <v>1</v>
      </c>
      <c r="G5" s="9">
        <v>2</v>
      </c>
      <c r="H5" s="9">
        <v>3</v>
      </c>
      <c r="I5" s="54"/>
      <c r="J5" s="54"/>
      <c r="K5" s="54"/>
    </row>
    <row r="6" spans="1:11" ht="38.25" customHeight="1">
      <c r="A6" s="13">
        <v>1</v>
      </c>
      <c r="B6" s="36" t="s">
        <v>145</v>
      </c>
      <c r="C6" s="37">
        <v>9</v>
      </c>
      <c r="D6" s="36" t="s">
        <v>20</v>
      </c>
      <c r="E6" s="36" t="s">
        <v>74</v>
      </c>
      <c r="F6" s="21">
        <v>5</v>
      </c>
      <c r="G6" s="19">
        <v>10.5</v>
      </c>
      <c r="H6" s="19">
        <v>2</v>
      </c>
      <c r="I6" s="22">
        <f>SUM(F6:H6)</f>
        <v>17.5</v>
      </c>
      <c r="J6" s="73">
        <v>27.8</v>
      </c>
      <c r="K6" s="23"/>
    </row>
    <row r="7" spans="1:11" ht="38.25" customHeight="1">
      <c r="A7" s="13">
        <v>2</v>
      </c>
      <c r="B7" s="36" t="s">
        <v>146</v>
      </c>
      <c r="C7" s="37">
        <v>9</v>
      </c>
      <c r="D7" s="36" t="s">
        <v>20</v>
      </c>
      <c r="E7" s="36" t="s">
        <v>74</v>
      </c>
      <c r="F7" s="21">
        <v>9</v>
      </c>
      <c r="G7" s="19">
        <v>10.5</v>
      </c>
      <c r="H7" s="19">
        <v>6</v>
      </c>
      <c r="I7" s="22">
        <f t="shared" ref="I7:I46" si="0">SUM(F7:H7)</f>
        <v>25.5</v>
      </c>
      <c r="J7" s="73">
        <v>40.5</v>
      </c>
      <c r="K7" s="23"/>
    </row>
    <row r="8" spans="1:11" ht="38.25" customHeight="1">
      <c r="A8" s="13">
        <v>3</v>
      </c>
      <c r="B8" s="36" t="s">
        <v>147</v>
      </c>
      <c r="C8" s="37">
        <v>9</v>
      </c>
      <c r="D8" s="36" t="s">
        <v>20</v>
      </c>
      <c r="E8" s="36" t="s">
        <v>74</v>
      </c>
      <c r="F8" s="21">
        <v>6</v>
      </c>
      <c r="G8" s="19">
        <v>12</v>
      </c>
      <c r="H8" s="19">
        <v>2</v>
      </c>
      <c r="I8" s="22">
        <f t="shared" si="0"/>
        <v>20</v>
      </c>
      <c r="J8" s="73">
        <v>31.7</v>
      </c>
      <c r="K8" s="23"/>
    </row>
    <row r="9" spans="1:11" ht="38.25" customHeight="1">
      <c r="A9" s="13">
        <v>4</v>
      </c>
      <c r="B9" s="36" t="s">
        <v>148</v>
      </c>
      <c r="C9" s="37">
        <v>9</v>
      </c>
      <c r="D9" s="36" t="s">
        <v>20</v>
      </c>
      <c r="E9" s="36" t="s">
        <v>74</v>
      </c>
      <c r="F9" s="21">
        <v>8</v>
      </c>
      <c r="G9" s="19">
        <v>13</v>
      </c>
      <c r="H9" s="19">
        <v>1</v>
      </c>
      <c r="I9" s="22">
        <f t="shared" si="0"/>
        <v>22</v>
      </c>
      <c r="J9" s="73">
        <v>34.9</v>
      </c>
      <c r="K9" s="23"/>
    </row>
    <row r="10" spans="1:11" ht="38.25" customHeight="1">
      <c r="A10" s="13">
        <v>5</v>
      </c>
      <c r="B10" s="36" t="s">
        <v>34</v>
      </c>
      <c r="C10" s="37">
        <v>9</v>
      </c>
      <c r="D10" s="36" t="s">
        <v>19</v>
      </c>
      <c r="E10" s="36" t="s">
        <v>61</v>
      </c>
      <c r="F10" s="21">
        <v>9</v>
      </c>
      <c r="G10" s="19">
        <v>13.5</v>
      </c>
      <c r="H10" s="19">
        <v>4</v>
      </c>
      <c r="I10" s="22">
        <f t="shared" si="0"/>
        <v>26.5</v>
      </c>
      <c r="J10" s="73">
        <v>42.1</v>
      </c>
      <c r="K10" s="23"/>
    </row>
    <row r="11" spans="1:11" ht="38.25" customHeight="1">
      <c r="A11" s="13">
        <v>6</v>
      </c>
      <c r="B11" s="36" t="s">
        <v>242</v>
      </c>
      <c r="C11" s="37">
        <v>9</v>
      </c>
      <c r="D11" s="36" t="s">
        <v>21</v>
      </c>
      <c r="E11" s="38" t="s">
        <v>76</v>
      </c>
      <c r="F11" s="21">
        <v>4</v>
      </c>
      <c r="G11" s="19">
        <v>11.5</v>
      </c>
      <c r="H11" s="19">
        <v>7</v>
      </c>
      <c r="I11" s="22">
        <f t="shared" si="0"/>
        <v>22.5</v>
      </c>
      <c r="J11" s="72">
        <v>35</v>
      </c>
      <c r="K11" s="22"/>
    </row>
    <row r="12" spans="1:11" ht="38.25" customHeight="1">
      <c r="A12" s="13">
        <v>7</v>
      </c>
      <c r="B12" s="36" t="s">
        <v>243</v>
      </c>
      <c r="C12" s="37">
        <v>9</v>
      </c>
      <c r="D12" s="36" t="s">
        <v>20</v>
      </c>
      <c r="E12" s="38" t="s">
        <v>74</v>
      </c>
      <c r="F12" s="21">
        <v>3</v>
      </c>
      <c r="G12" s="19">
        <v>14</v>
      </c>
      <c r="H12" s="19">
        <v>2</v>
      </c>
      <c r="I12" s="22">
        <f t="shared" si="0"/>
        <v>19</v>
      </c>
      <c r="J12" s="73">
        <v>30.2</v>
      </c>
      <c r="K12" s="23"/>
    </row>
    <row r="13" spans="1:11" ht="38.25" customHeight="1">
      <c r="A13" s="13">
        <v>8</v>
      </c>
      <c r="B13" s="36" t="s">
        <v>149</v>
      </c>
      <c r="C13" s="37">
        <v>9</v>
      </c>
      <c r="D13" s="36" t="s">
        <v>19</v>
      </c>
      <c r="E13" s="36" t="s">
        <v>61</v>
      </c>
      <c r="F13" s="21">
        <v>9</v>
      </c>
      <c r="G13" s="19">
        <v>11</v>
      </c>
      <c r="H13" s="19">
        <v>6</v>
      </c>
      <c r="I13" s="22">
        <f t="shared" si="0"/>
        <v>26</v>
      </c>
      <c r="J13" s="72">
        <v>41.3</v>
      </c>
      <c r="K13" s="22"/>
    </row>
    <row r="14" spans="1:11" ht="38.25" customHeight="1">
      <c r="A14" s="13">
        <v>9</v>
      </c>
      <c r="B14" s="36" t="s">
        <v>150</v>
      </c>
      <c r="C14" s="37">
        <v>9</v>
      </c>
      <c r="D14" s="36" t="s">
        <v>151</v>
      </c>
      <c r="E14" s="38" t="s">
        <v>89</v>
      </c>
      <c r="F14" s="21">
        <v>7</v>
      </c>
      <c r="G14" s="19">
        <v>11</v>
      </c>
      <c r="H14" s="19">
        <v>2</v>
      </c>
      <c r="I14" s="22">
        <f t="shared" si="0"/>
        <v>20</v>
      </c>
      <c r="J14" s="73">
        <v>31.7</v>
      </c>
      <c r="K14" s="23"/>
    </row>
    <row r="15" spans="1:11" ht="38.25" customHeight="1">
      <c r="A15" s="13">
        <v>10</v>
      </c>
      <c r="B15" s="36" t="s">
        <v>152</v>
      </c>
      <c r="C15" s="37">
        <v>9</v>
      </c>
      <c r="D15" s="36" t="s">
        <v>20</v>
      </c>
      <c r="E15" s="36" t="s">
        <v>74</v>
      </c>
      <c r="F15" s="21">
        <v>6</v>
      </c>
      <c r="G15" s="19">
        <v>12.5</v>
      </c>
      <c r="H15" s="19">
        <v>3</v>
      </c>
      <c r="I15" s="22">
        <f t="shared" si="0"/>
        <v>21.5</v>
      </c>
      <c r="J15" s="73">
        <v>34.1</v>
      </c>
      <c r="K15" s="23"/>
    </row>
    <row r="16" spans="1:11" ht="38.25" customHeight="1">
      <c r="A16" s="13">
        <v>11</v>
      </c>
      <c r="B16" s="36" t="s">
        <v>153</v>
      </c>
      <c r="C16" s="37">
        <v>9</v>
      </c>
      <c r="D16" s="36" t="s">
        <v>20</v>
      </c>
      <c r="E16" s="36" t="s">
        <v>74</v>
      </c>
      <c r="F16" s="21">
        <v>11</v>
      </c>
      <c r="G16" s="19">
        <v>10</v>
      </c>
      <c r="H16" s="19">
        <v>5</v>
      </c>
      <c r="I16" s="22">
        <f t="shared" si="0"/>
        <v>26</v>
      </c>
      <c r="J16" s="73">
        <v>41</v>
      </c>
      <c r="K16" s="23"/>
    </row>
    <row r="17" spans="1:11" ht="38.25" customHeight="1">
      <c r="A17" s="13">
        <v>12</v>
      </c>
      <c r="B17" s="36" t="s">
        <v>35</v>
      </c>
      <c r="C17" s="37">
        <v>9</v>
      </c>
      <c r="D17" s="36" t="s">
        <v>18</v>
      </c>
      <c r="E17" s="36" t="s">
        <v>48</v>
      </c>
      <c r="F17" s="21">
        <v>10</v>
      </c>
      <c r="G17" s="19">
        <v>16</v>
      </c>
      <c r="H17" s="19">
        <v>3</v>
      </c>
      <c r="I17" s="22">
        <f t="shared" si="0"/>
        <v>29</v>
      </c>
      <c r="J17" s="72">
        <v>46</v>
      </c>
      <c r="K17" s="22" t="s">
        <v>40</v>
      </c>
    </row>
    <row r="18" spans="1:11" ht="38.25" customHeight="1">
      <c r="A18" s="13">
        <v>13</v>
      </c>
      <c r="B18" s="36" t="s">
        <v>154</v>
      </c>
      <c r="C18" s="37">
        <v>9</v>
      </c>
      <c r="D18" s="36" t="s">
        <v>18</v>
      </c>
      <c r="E18" s="36" t="s">
        <v>48</v>
      </c>
      <c r="F18" s="21">
        <v>8</v>
      </c>
      <c r="G18" s="19">
        <v>7.5</v>
      </c>
      <c r="H18" s="19">
        <v>1</v>
      </c>
      <c r="I18" s="22">
        <f t="shared" si="0"/>
        <v>16.5</v>
      </c>
      <c r="J18" s="73">
        <v>26.2</v>
      </c>
      <c r="K18" s="23"/>
    </row>
    <row r="19" spans="1:11" ht="38.25" customHeight="1">
      <c r="A19" s="13">
        <v>14</v>
      </c>
      <c r="B19" s="41" t="s">
        <v>155</v>
      </c>
      <c r="C19" s="37">
        <v>9</v>
      </c>
      <c r="D19" s="36" t="s">
        <v>18</v>
      </c>
      <c r="E19" s="36" t="s">
        <v>48</v>
      </c>
      <c r="F19" s="21">
        <v>8</v>
      </c>
      <c r="G19" s="19">
        <v>13.5</v>
      </c>
      <c r="H19" s="19">
        <v>1</v>
      </c>
      <c r="I19" s="22">
        <f t="shared" si="0"/>
        <v>22.5</v>
      </c>
      <c r="J19" s="73">
        <v>36</v>
      </c>
      <c r="K19" s="23"/>
    </row>
    <row r="20" spans="1:11" ht="38.25" customHeight="1">
      <c r="A20" s="13">
        <v>15</v>
      </c>
      <c r="B20" s="36" t="s">
        <v>244</v>
      </c>
      <c r="C20" s="37">
        <v>9</v>
      </c>
      <c r="D20" s="36" t="s">
        <v>143</v>
      </c>
      <c r="E20" s="36" t="s">
        <v>86</v>
      </c>
      <c r="F20" s="21">
        <v>10</v>
      </c>
      <c r="G20" s="19">
        <v>11</v>
      </c>
      <c r="H20" s="19">
        <v>6</v>
      </c>
      <c r="I20" s="22">
        <f t="shared" si="0"/>
        <v>27</v>
      </c>
      <c r="J20" s="73">
        <v>42.9</v>
      </c>
      <c r="K20" s="23"/>
    </row>
    <row r="21" spans="1:11" ht="38.25" customHeight="1">
      <c r="A21" s="13">
        <v>16</v>
      </c>
      <c r="B21" s="36" t="s">
        <v>156</v>
      </c>
      <c r="C21" s="37">
        <v>9</v>
      </c>
      <c r="D21" s="36" t="s">
        <v>21</v>
      </c>
      <c r="E21" s="36" t="s">
        <v>76</v>
      </c>
      <c r="F21" s="21">
        <v>8</v>
      </c>
      <c r="G21" s="19">
        <v>11</v>
      </c>
      <c r="H21" s="19">
        <v>2</v>
      </c>
      <c r="I21" s="22">
        <f t="shared" si="0"/>
        <v>21</v>
      </c>
      <c r="J21" s="73">
        <v>33.299999999999997</v>
      </c>
      <c r="K21" s="23"/>
    </row>
    <row r="22" spans="1:11" ht="38.25" customHeight="1">
      <c r="A22" s="13">
        <v>17</v>
      </c>
      <c r="B22" s="41" t="s">
        <v>157</v>
      </c>
      <c r="C22" s="37">
        <v>9</v>
      </c>
      <c r="D22" s="36" t="s">
        <v>18</v>
      </c>
      <c r="E22" s="36" t="s">
        <v>48</v>
      </c>
      <c r="F22" s="21">
        <v>6</v>
      </c>
      <c r="G22" s="19">
        <v>13</v>
      </c>
      <c r="H22" s="19">
        <v>2</v>
      </c>
      <c r="I22" s="22">
        <f t="shared" si="0"/>
        <v>21</v>
      </c>
      <c r="J22" s="73">
        <v>33</v>
      </c>
      <c r="K22" s="23"/>
    </row>
    <row r="23" spans="1:11" ht="38.25" customHeight="1">
      <c r="A23" s="13">
        <v>18</v>
      </c>
      <c r="B23" s="36" t="s">
        <v>158</v>
      </c>
      <c r="C23" s="37">
        <v>9</v>
      </c>
      <c r="D23" s="36" t="s">
        <v>18</v>
      </c>
      <c r="E23" s="36" t="s">
        <v>48</v>
      </c>
      <c r="F23" s="21">
        <v>4</v>
      </c>
      <c r="G23" s="19">
        <v>7</v>
      </c>
      <c r="H23" s="19">
        <v>0</v>
      </c>
      <c r="I23" s="22">
        <f t="shared" si="0"/>
        <v>11</v>
      </c>
      <c r="J23" s="73">
        <v>17</v>
      </c>
      <c r="K23" s="23"/>
    </row>
    <row r="24" spans="1:11" ht="38.25" customHeight="1">
      <c r="A24" s="13">
        <v>19</v>
      </c>
      <c r="B24" s="36" t="s">
        <v>159</v>
      </c>
      <c r="C24" s="37">
        <v>9</v>
      </c>
      <c r="D24" s="36" t="s">
        <v>18</v>
      </c>
      <c r="E24" s="36" t="s">
        <v>48</v>
      </c>
      <c r="F24" s="21">
        <v>11</v>
      </c>
      <c r="G24" s="19">
        <v>11.5</v>
      </c>
      <c r="H24" s="19">
        <v>4</v>
      </c>
      <c r="I24" s="22">
        <f t="shared" si="0"/>
        <v>26.5</v>
      </c>
      <c r="J24" s="73">
        <v>42.1</v>
      </c>
      <c r="K24" s="23"/>
    </row>
    <row r="25" spans="1:11" ht="38.25" customHeight="1">
      <c r="A25" s="13">
        <v>20</v>
      </c>
      <c r="B25" s="41" t="s">
        <v>160</v>
      </c>
      <c r="C25" s="37">
        <v>9</v>
      </c>
      <c r="D25" s="36" t="s">
        <v>18</v>
      </c>
      <c r="E25" s="36" t="s">
        <v>48</v>
      </c>
      <c r="F25" s="42">
        <v>9</v>
      </c>
      <c r="G25" s="27">
        <v>15</v>
      </c>
      <c r="H25" s="27">
        <v>3</v>
      </c>
      <c r="I25" s="22">
        <f t="shared" si="0"/>
        <v>27</v>
      </c>
      <c r="J25" s="27">
        <v>43</v>
      </c>
      <c r="K25" s="27"/>
    </row>
    <row r="26" spans="1:11" ht="38.25" customHeight="1">
      <c r="A26" s="13">
        <v>21</v>
      </c>
      <c r="B26" s="36" t="s">
        <v>161</v>
      </c>
      <c r="C26" s="37">
        <v>9</v>
      </c>
      <c r="D26" s="36" t="s">
        <v>19</v>
      </c>
      <c r="E26" s="36" t="s">
        <v>61</v>
      </c>
      <c r="F26" s="42">
        <v>7</v>
      </c>
      <c r="G26" s="27">
        <v>14.5</v>
      </c>
      <c r="H26" s="27">
        <v>7</v>
      </c>
      <c r="I26" s="22">
        <f t="shared" si="0"/>
        <v>28.5</v>
      </c>
      <c r="J26" s="27">
        <v>45</v>
      </c>
      <c r="K26" s="27">
        <v>3</v>
      </c>
    </row>
    <row r="27" spans="1:11" ht="38.25" customHeight="1">
      <c r="A27" s="13">
        <v>22</v>
      </c>
      <c r="B27" s="41" t="s">
        <v>162</v>
      </c>
      <c r="C27" s="37">
        <v>9</v>
      </c>
      <c r="D27" s="36" t="s">
        <v>18</v>
      </c>
      <c r="E27" s="36" t="s">
        <v>48</v>
      </c>
      <c r="F27" s="42">
        <v>7</v>
      </c>
      <c r="G27" s="27">
        <v>12</v>
      </c>
      <c r="H27" s="27">
        <v>4</v>
      </c>
      <c r="I27" s="22">
        <f t="shared" si="0"/>
        <v>23</v>
      </c>
      <c r="J27" s="27">
        <v>36</v>
      </c>
      <c r="K27" s="27"/>
    </row>
    <row r="28" spans="1:11" ht="38.25" customHeight="1">
      <c r="A28" s="13">
        <v>23</v>
      </c>
      <c r="B28" s="36" t="s">
        <v>163</v>
      </c>
      <c r="C28" s="37">
        <v>9</v>
      </c>
      <c r="D28" s="36" t="s">
        <v>151</v>
      </c>
      <c r="E28" s="38" t="s">
        <v>89</v>
      </c>
      <c r="F28" s="42">
        <v>8</v>
      </c>
      <c r="G28" s="27">
        <v>13.5</v>
      </c>
      <c r="H28" s="27">
        <v>4</v>
      </c>
      <c r="I28" s="22">
        <f t="shared" si="0"/>
        <v>25.5</v>
      </c>
      <c r="J28" s="27">
        <v>40.5</v>
      </c>
      <c r="K28" s="27"/>
    </row>
    <row r="29" spans="1:11" ht="38.25" customHeight="1">
      <c r="A29" s="13">
        <v>24</v>
      </c>
      <c r="B29" s="39" t="s">
        <v>164</v>
      </c>
      <c r="C29" s="37">
        <v>9</v>
      </c>
      <c r="D29" s="36" t="s">
        <v>19</v>
      </c>
      <c r="E29" s="38" t="s">
        <v>61</v>
      </c>
      <c r="F29" s="42">
        <v>6</v>
      </c>
      <c r="G29" s="27">
        <v>15</v>
      </c>
      <c r="H29" s="27">
        <v>1</v>
      </c>
      <c r="I29" s="22">
        <f t="shared" si="0"/>
        <v>22</v>
      </c>
      <c r="J29" s="27">
        <v>34.9</v>
      </c>
      <c r="K29" s="27"/>
    </row>
    <row r="30" spans="1:11" ht="38.25" customHeight="1">
      <c r="A30" s="13">
        <v>25</v>
      </c>
      <c r="B30" s="39" t="s">
        <v>24</v>
      </c>
      <c r="C30" s="37">
        <v>9</v>
      </c>
      <c r="D30" s="36" t="s">
        <v>19</v>
      </c>
      <c r="E30" s="38" t="s">
        <v>61</v>
      </c>
      <c r="F30" s="42">
        <v>8</v>
      </c>
      <c r="G30" s="27">
        <v>13</v>
      </c>
      <c r="H30" s="27">
        <v>1</v>
      </c>
      <c r="I30" s="22">
        <f t="shared" si="0"/>
        <v>22</v>
      </c>
      <c r="J30" s="27">
        <v>34.9</v>
      </c>
      <c r="K30" s="27"/>
    </row>
    <row r="31" spans="1:11" ht="38.25" customHeight="1">
      <c r="A31" s="13">
        <v>26</v>
      </c>
      <c r="B31" s="39" t="s">
        <v>165</v>
      </c>
      <c r="C31" s="37">
        <v>9</v>
      </c>
      <c r="D31" s="36" t="s">
        <v>80</v>
      </c>
      <c r="E31" s="38" t="s">
        <v>97</v>
      </c>
      <c r="F31" s="42">
        <v>12</v>
      </c>
      <c r="G31" s="27">
        <v>12.5</v>
      </c>
      <c r="H31" s="27">
        <v>2</v>
      </c>
      <c r="I31" s="22">
        <f t="shared" si="0"/>
        <v>26.5</v>
      </c>
      <c r="J31" s="27">
        <v>42.1</v>
      </c>
      <c r="K31" s="27"/>
    </row>
    <row r="32" spans="1:11" ht="38.25" customHeight="1">
      <c r="A32" s="13">
        <v>27</v>
      </c>
      <c r="B32" s="39" t="s">
        <v>166</v>
      </c>
      <c r="C32" s="37">
        <v>9</v>
      </c>
      <c r="D32" s="36" t="s">
        <v>80</v>
      </c>
      <c r="E32" s="38" t="s">
        <v>97</v>
      </c>
      <c r="F32" s="42">
        <v>9</v>
      </c>
      <c r="G32" s="27">
        <v>11</v>
      </c>
      <c r="H32" s="27">
        <v>4</v>
      </c>
      <c r="I32" s="22">
        <f t="shared" si="0"/>
        <v>24</v>
      </c>
      <c r="J32" s="27">
        <v>38.1</v>
      </c>
      <c r="K32" s="27"/>
    </row>
    <row r="33" spans="1:11" ht="38.25" customHeight="1">
      <c r="A33" s="13">
        <v>28</v>
      </c>
      <c r="B33" s="39" t="s">
        <v>167</v>
      </c>
      <c r="C33" s="37">
        <v>9</v>
      </c>
      <c r="D33" s="36" t="s">
        <v>80</v>
      </c>
      <c r="E33" s="38" t="s">
        <v>132</v>
      </c>
      <c r="F33" s="42">
        <v>7</v>
      </c>
      <c r="G33" s="27">
        <v>16</v>
      </c>
      <c r="H33" s="27">
        <v>3</v>
      </c>
      <c r="I33" s="22">
        <f t="shared" si="0"/>
        <v>26</v>
      </c>
      <c r="J33" s="27">
        <v>41</v>
      </c>
      <c r="K33" s="27"/>
    </row>
    <row r="34" spans="1:11" ht="38.25" customHeight="1">
      <c r="A34" s="13">
        <v>29</v>
      </c>
      <c r="B34" s="39" t="s">
        <v>168</v>
      </c>
      <c r="C34" s="37">
        <v>9</v>
      </c>
      <c r="D34" s="36" t="s">
        <v>80</v>
      </c>
      <c r="E34" s="38" t="s">
        <v>97</v>
      </c>
      <c r="F34" s="42">
        <v>5</v>
      </c>
      <c r="G34" s="27">
        <v>11.5</v>
      </c>
      <c r="H34" s="27">
        <v>4</v>
      </c>
      <c r="I34" s="22">
        <f t="shared" si="0"/>
        <v>20.5</v>
      </c>
      <c r="J34" s="27">
        <v>33</v>
      </c>
      <c r="K34" s="27"/>
    </row>
    <row r="35" spans="1:11" ht="38.25" customHeight="1">
      <c r="A35" s="13">
        <v>30</v>
      </c>
      <c r="B35" s="38" t="s">
        <v>169</v>
      </c>
      <c r="C35" s="37">
        <v>9</v>
      </c>
      <c r="D35" s="36" t="s">
        <v>170</v>
      </c>
      <c r="E35" s="36" t="s">
        <v>171</v>
      </c>
      <c r="F35" s="42">
        <v>9</v>
      </c>
      <c r="G35" s="27">
        <v>13</v>
      </c>
      <c r="H35" s="27">
        <v>3</v>
      </c>
      <c r="I35" s="22">
        <f t="shared" si="0"/>
        <v>25</v>
      </c>
      <c r="J35" s="27">
        <v>39.700000000000003</v>
      </c>
      <c r="K35" s="27"/>
    </row>
    <row r="36" spans="1:11" ht="38.25" customHeight="1">
      <c r="A36" s="13">
        <v>31</v>
      </c>
      <c r="B36" s="38" t="s">
        <v>173</v>
      </c>
      <c r="C36" s="37">
        <v>9</v>
      </c>
      <c r="D36" s="38" t="s">
        <v>33</v>
      </c>
      <c r="E36" s="38" t="s">
        <v>172</v>
      </c>
      <c r="F36" s="42">
        <v>7</v>
      </c>
      <c r="G36" s="27">
        <v>12</v>
      </c>
      <c r="H36" s="27">
        <v>2</v>
      </c>
      <c r="I36" s="22">
        <f t="shared" si="0"/>
        <v>21</v>
      </c>
      <c r="J36" s="27">
        <v>33.299999999999997</v>
      </c>
      <c r="K36" s="27"/>
    </row>
    <row r="37" spans="1:11" ht="38.25" customHeight="1">
      <c r="A37" s="13">
        <v>32</v>
      </c>
      <c r="B37" s="38" t="s">
        <v>174</v>
      </c>
      <c r="C37" s="37">
        <v>9</v>
      </c>
      <c r="D37" s="38" t="s">
        <v>33</v>
      </c>
      <c r="E37" s="38" t="s">
        <v>172</v>
      </c>
      <c r="F37" s="42">
        <v>7</v>
      </c>
      <c r="G37" s="27">
        <v>11.5</v>
      </c>
      <c r="H37" s="27">
        <v>0</v>
      </c>
      <c r="I37" s="22">
        <f t="shared" si="0"/>
        <v>18.5</v>
      </c>
      <c r="J37" s="27">
        <v>29.4</v>
      </c>
      <c r="K37" s="27"/>
    </row>
    <row r="38" spans="1:11" ht="38.25" customHeight="1">
      <c r="A38" s="13">
        <v>33</v>
      </c>
      <c r="B38" s="38" t="s">
        <v>175</v>
      </c>
      <c r="C38" s="37">
        <v>9</v>
      </c>
      <c r="D38" s="36" t="s">
        <v>25</v>
      </c>
      <c r="E38" s="38" t="s">
        <v>122</v>
      </c>
      <c r="F38" s="42">
        <v>11</v>
      </c>
      <c r="G38" s="27">
        <v>17.5</v>
      </c>
      <c r="H38" s="27">
        <v>11</v>
      </c>
      <c r="I38" s="22">
        <f t="shared" si="0"/>
        <v>39.5</v>
      </c>
      <c r="J38" s="27">
        <v>62.6</v>
      </c>
      <c r="K38" s="27">
        <v>1</v>
      </c>
    </row>
    <row r="39" spans="1:11" ht="38.25" customHeight="1">
      <c r="A39" s="13">
        <v>34</v>
      </c>
      <c r="B39" s="38" t="s">
        <v>176</v>
      </c>
      <c r="C39" s="37">
        <v>9</v>
      </c>
      <c r="D39" s="36" t="s">
        <v>25</v>
      </c>
      <c r="E39" s="38" t="s">
        <v>122</v>
      </c>
      <c r="F39" s="42">
        <v>10</v>
      </c>
      <c r="G39" s="27">
        <v>16</v>
      </c>
      <c r="H39" s="27">
        <v>5</v>
      </c>
      <c r="I39" s="22">
        <f t="shared" si="0"/>
        <v>31</v>
      </c>
      <c r="J39" s="27">
        <v>49.2</v>
      </c>
      <c r="K39" s="27">
        <v>2</v>
      </c>
    </row>
    <row r="40" spans="1:11" ht="38.25" customHeight="1">
      <c r="A40" s="13">
        <v>35</v>
      </c>
      <c r="B40" s="38" t="s">
        <v>179</v>
      </c>
      <c r="C40" s="37">
        <v>9</v>
      </c>
      <c r="D40" s="36" t="s">
        <v>177</v>
      </c>
      <c r="E40" s="38" t="s">
        <v>178</v>
      </c>
      <c r="F40" s="42">
        <v>4</v>
      </c>
      <c r="G40" s="27">
        <v>13.5</v>
      </c>
      <c r="H40" s="27">
        <v>3</v>
      </c>
      <c r="I40" s="22">
        <f t="shared" si="0"/>
        <v>20.5</v>
      </c>
      <c r="J40" s="27">
        <v>32.5</v>
      </c>
      <c r="K40" s="27"/>
    </row>
    <row r="41" spans="1:11" ht="38.25" customHeight="1">
      <c r="A41" s="13">
        <v>36</v>
      </c>
      <c r="B41" s="38" t="s">
        <v>180</v>
      </c>
      <c r="C41" s="37">
        <v>9</v>
      </c>
      <c r="D41" s="36" t="s">
        <v>177</v>
      </c>
      <c r="E41" s="38" t="s">
        <v>78</v>
      </c>
      <c r="F41" s="42">
        <v>10</v>
      </c>
      <c r="G41" s="27">
        <v>16</v>
      </c>
      <c r="H41" s="27">
        <v>5</v>
      </c>
      <c r="I41" s="22">
        <f t="shared" si="0"/>
        <v>31</v>
      </c>
      <c r="J41" s="27">
        <v>49.2</v>
      </c>
      <c r="K41" s="27">
        <v>2</v>
      </c>
    </row>
    <row r="42" spans="1:11" ht="38.25" customHeight="1">
      <c r="A42" s="13">
        <v>37</v>
      </c>
      <c r="B42" s="38" t="s">
        <v>181</v>
      </c>
      <c r="C42" s="37">
        <v>9</v>
      </c>
      <c r="D42" s="36" t="s">
        <v>20</v>
      </c>
      <c r="E42" s="38" t="s">
        <v>74</v>
      </c>
      <c r="F42" s="42">
        <v>9</v>
      </c>
      <c r="G42" s="27">
        <v>13</v>
      </c>
      <c r="H42" s="27">
        <v>4</v>
      </c>
      <c r="I42" s="22">
        <f t="shared" si="0"/>
        <v>26</v>
      </c>
      <c r="J42" s="27">
        <v>41.3</v>
      </c>
      <c r="K42" s="27"/>
    </row>
    <row r="43" spans="1:11" ht="38.25" customHeight="1">
      <c r="A43" s="13">
        <v>38</v>
      </c>
      <c r="B43" s="38" t="s">
        <v>182</v>
      </c>
      <c r="C43" s="37">
        <v>9</v>
      </c>
      <c r="D43" s="36" t="s">
        <v>20</v>
      </c>
      <c r="E43" s="38" t="s">
        <v>74</v>
      </c>
      <c r="F43" s="42">
        <v>10</v>
      </c>
      <c r="G43" s="27">
        <v>10.5</v>
      </c>
      <c r="H43" s="27">
        <v>10</v>
      </c>
      <c r="I43" s="22">
        <f t="shared" si="0"/>
        <v>30.5</v>
      </c>
      <c r="J43" s="27">
        <v>48.4</v>
      </c>
      <c r="K43" s="27">
        <v>2</v>
      </c>
    </row>
    <row r="44" spans="1:11" ht="38.25" customHeight="1">
      <c r="A44" s="13">
        <v>39</v>
      </c>
      <c r="B44" s="38" t="s">
        <v>183</v>
      </c>
      <c r="C44" s="37">
        <v>9</v>
      </c>
      <c r="D44" s="38" t="s">
        <v>88</v>
      </c>
      <c r="E44" s="38" t="s">
        <v>89</v>
      </c>
      <c r="F44" s="42">
        <v>6</v>
      </c>
      <c r="G44" s="27">
        <v>14</v>
      </c>
      <c r="H44" s="27">
        <v>9</v>
      </c>
      <c r="I44" s="22">
        <f t="shared" si="0"/>
        <v>29</v>
      </c>
      <c r="J44" s="19">
        <v>46</v>
      </c>
      <c r="K44" s="19">
        <v>3</v>
      </c>
    </row>
    <row r="45" spans="1:11" ht="38.25" customHeight="1">
      <c r="A45" s="13">
        <v>40</v>
      </c>
      <c r="B45" s="39" t="s">
        <v>184</v>
      </c>
      <c r="C45" s="37">
        <v>9</v>
      </c>
      <c r="D45" s="43" t="s">
        <v>21</v>
      </c>
      <c r="E45" s="38" t="s">
        <v>76</v>
      </c>
      <c r="F45" s="42">
        <v>10</v>
      </c>
      <c r="G45" s="27">
        <v>12</v>
      </c>
      <c r="H45" s="27">
        <v>6</v>
      </c>
      <c r="I45" s="22">
        <f t="shared" si="0"/>
        <v>28</v>
      </c>
      <c r="J45" s="27">
        <v>44.4</v>
      </c>
      <c r="K45" s="27"/>
    </row>
    <row r="46" spans="1:11" ht="38.25" customHeight="1">
      <c r="A46" s="13">
        <v>41</v>
      </c>
      <c r="B46" s="38" t="s">
        <v>185</v>
      </c>
      <c r="C46" s="37">
        <v>9</v>
      </c>
      <c r="D46" s="38" t="s">
        <v>88</v>
      </c>
      <c r="E46" s="38" t="s">
        <v>89</v>
      </c>
      <c r="F46" s="42">
        <v>6</v>
      </c>
      <c r="G46" s="27">
        <v>15</v>
      </c>
      <c r="H46" s="27">
        <v>0</v>
      </c>
      <c r="I46" s="22">
        <f t="shared" si="0"/>
        <v>21</v>
      </c>
      <c r="J46" s="27">
        <v>33.299999999999997</v>
      </c>
      <c r="K46" s="27"/>
    </row>
    <row r="47" spans="1:11" ht="15.75">
      <c r="A47" s="64" t="s">
        <v>8</v>
      </c>
      <c r="B47" s="64"/>
      <c r="C47" s="64"/>
    </row>
    <row r="48" spans="1:11" ht="15.75">
      <c r="A48" s="5"/>
      <c r="B48" s="10"/>
      <c r="C48" s="11"/>
    </row>
    <row r="49" spans="1:3" ht="15.75">
      <c r="A49" s="5"/>
      <c r="B49" s="10"/>
      <c r="C49" s="11"/>
    </row>
    <row r="50" spans="1:3" ht="15.75">
      <c r="A50" s="65" t="s">
        <v>9</v>
      </c>
      <c r="B50" s="65"/>
      <c r="C50" s="65"/>
    </row>
    <row r="51" spans="1:3" ht="15.75">
      <c r="A51" s="65" t="s">
        <v>10</v>
      </c>
      <c r="B51" s="65"/>
      <c r="C51" s="11"/>
    </row>
    <row r="52" spans="1:3" ht="15.75">
      <c r="A52" s="5"/>
      <c r="B52" s="10"/>
      <c r="C52" s="11"/>
    </row>
    <row r="53" spans="1:3" ht="15.75">
      <c r="A53" s="65" t="s">
        <v>11</v>
      </c>
      <c r="B53" s="65"/>
      <c r="C53" s="11"/>
    </row>
    <row r="54" spans="1:3" ht="15.75">
      <c r="A54" s="5"/>
      <c r="B54" s="10"/>
      <c r="C54" s="11"/>
    </row>
    <row r="55" spans="1:3" ht="15.75">
      <c r="A55" s="5"/>
      <c r="B55" s="10"/>
      <c r="C55" s="11"/>
    </row>
    <row r="56" spans="1:3" ht="15.75">
      <c r="A56" s="5"/>
      <c r="B56" s="10"/>
      <c r="C56" s="11"/>
    </row>
  </sheetData>
  <autoFilter ref="A4:E5">
    <sortState ref="A7:F39">
      <sortCondition ref="A4:A5"/>
    </sortState>
  </autoFilter>
  <mergeCells count="17">
    <mergeCell ref="A51:B51"/>
    <mergeCell ref="A53:B53"/>
    <mergeCell ref="A50:C50"/>
    <mergeCell ref="I3:J3"/>
    <mergeCell ref="I4:I5"/>
    <mergeCell ref="J4:J5"/>
    <mergeCell ref="F4:H4"/>
    <mergeCell ref="A4:A5"/>
    <mergeCell ref="B4:B5"/>
    <mergeCell ref="C4:C5"/>
    <mergeCell ref="D4:D5"/>
    <mergeCell ref="E4:E5"/>
    <mergeCell ref="K4:K5"/>
    <mergeCell ref="F1:J1"/>
    <mergeCell ref="B2:E2"/>
    <mergeCell ref="B3:E3"/>
    <mergeCell ref="A47:C47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SheetLayoutView="100" workbookViewId="0">
      <selection activeCell="B1" sqref="B1:B1048576"/>
    </sheetView>
  </sheetViews>
  <sheetFormatPr defaultRowHeight="15"/>
  <cols>
    <col min="1" max="1" width="4.42578125" style="1" customWidth="1"/>
    <col min="2" max="2" width="24" style="3" customWidth="1"/>
    <col min="3" max="3" width="7.28515625" style="4" customWidth="1"/>
    <col min="4" max="4" width="31.42578125" style="3" customWidth="1"/>
    <col min="5" max="5" width="24.140625" style="3" customWidth="1"/>
    <col min="6" max="8" width="9.5703125" style="1" customWidth="1"/>
    <col min="9" max="10" width="11.5703125" style="1" customWidth="1"/>
    <col min="11" max="11" width="14.5703125" style="1" customWidth="1"/>
    <col min="12" max="16384" width="9.140625" style="1"/>
  </cols>
  <sheetData>
    <row r="1" spans="1:11" ht="116.25" customHeight="1">
      <c r="A1" s="14"/>
      <c r="B1" s="15"/>
      <c r="C1" s="16"/>
      <c r="D1" s="15"/>
      <c r="E1" s="15"/>
      <c r="F1" s="70" t="s">
        <v>12</v>
      </c>
      <c r="G1" s="70"/>
      <c r="H1" s="70"/>
      <c r="I1" s="57"/>
      <c r="J1" s="57"/>
      <c r="K1" s="57"/>
    </row>
    <row r="2" spans="1:11" ht="81.75" customHeight="1">
      <c r="A2" s="14"/>
      <c r="B2" s="58" t="s">
        <v>37</v>
      </c>
      <c r="C2" s="59"/>
      <c r="D2" s="59"/>
      <c r="E2" s="59"/>
      <c r="F2" s="14"/>
      <c r="G2" s="14"/>
      <c r="H2" s="14"/>
      <c r="I2" s="14"/>
      <c r="J2" s="14"/>
      <c r="K2" s="14"/>
    </row>
    <row r="3" spans="1:11" ht="35.25" customHeight="1">
      <c r="A3" s="14"/>
      <c r="B3" s="59" t="s">
        <v>14</v>
      </c>
      <c r="C3" s="59"/>
      <c r="D3" s="59"/>
      <c r="E3" s="59"/>
      <c r="F3" s="14"/>
      <c r="G3" s="14"/>
      <c r="H3" s="14"/>
      <c r="I3" s="60" t="s">
        <v>29</v>
      </c>
      <c r="J3" s="60"/>
      <c r="K3" s="60"/>
    </row>
    <row r="4" spans="1:11" ht="63.75" customHeight="1">
      <c r="A4" s="66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61" t="s">
        <v>7</v>
      </c>
      <c r="G4" s="62"/>
      <c r="H4" s="62"/>
      <c r="I4" s="54" t="s">
        <v>247</v>
      </c>
      <c r="J4" s="54" t="s">
        <v>5</v>
      </c>
      <c r="K4" s="54" t="s">
        <v>6</v>
      </c>
    </row>
    <row r="5" spans="1:11" ht="29.25" customHeight="1">
      <c r="A5" s="66"/>
      <c r="B5" s="55"/>
      <c r="C5" s="55"/>
      <c r="D5" s="55"/>
      <c r="E5" s="55"/>
      <c r="F5" s="17">
        <v>1</v>
      </c>
      <c r="G5" s="9">
        <v>2</v>
      </c>
      <c r="H5" s="9">
        <v>3</v>
      </c>
      <c r="I5" s="54"/>
      <c r="J5" s="54"/>
      <c r="K5" s="54"/>
    </row>
    <row r="6" spans="1:11" ht="36" customHeight="1">
      <c r="A6" s="13">
        <v>1</v>
      </c>
      <c r="B6" s="36" t="s">
        <v>186</v>
      </c>
      <c r="C6" s="37">
        <v>10</v>
      </c>
      <c r="D6" s="36" t="s">
        <v>58</v>
      </c>
      <c r="E6" s="36" t="s">
        <v>59</v>
      </c>
      <c r="F6" s="21">
        <v>8</v>
      </c>
      <c r="G6" s="19">
        <v>13</v>
      </c>
      <c r="H6" s="19">
        <v>13</v>
      </c>
      <c r="I6" s="22">
        <f>SUM(F6:H6)</f>
        <v>34</v>
      </c>
      <c r="J6" s="72">
        <v>41</v>
      </c>
      <c r="K6" s="22"/>
    </row>
    <row r="7" spans="1:11" ht="36" customHeight="1">
      <c r="A7" s="13">
        <v>2</v>
      </c>
      <c r="B7" s="36" t="s">
        <v>187</v>
      </c>
      <c r="C7" s="37">
        <v>10</v>
      </c>
      <c r="D7" s="36" t="s">
        <v>18</v>
      </c>
      <c r="E7" s="36" t="s">
        <v>93</v>
      </c>
      <c r="F7" s="21">
        <v>11</v>
      </c>
      <c r="G7" s="19">
        <v>16.5</v>
      </c>
      <c r="H7" s="19">
        <v>14</v>
      </c>
      <c r="I7" s="22">
        <f t="shared" ref="I7:I32" si="0">SUM(F7:H7)</f>
        <v>41.5</v>
      </c>
      <c r="J7" s="72">
        <v>50</v>
      </c>
      <c r="K7" s="22" t="s">
        <v>39</v>
      </c>
    </row>
    <row r="8" spans="1:11" ht="36" customHeight="1">
      <c r="A8" s="13">
        <v>3</v>
      </c>
      <c r="B8" s="36" t="s">
        <v>188</v>
      </c>
      <c r="C8" s="37">
        <v>10</v>
      </c>
      <c r="D8" s="36" t="s">
        <v>58</v>
      </c>
      <c r="E8" s="36" t="s">
        <v>59</v>
      </c>
      <c r="F8" s="21">
        <v>4</v>
      </c>
      <c r="G8" s="19">
        <v>10.5</v>
      </c>
      <c r="H8" s="19">
        <v>2</v>
      </c>
      <c r="I8" s="22">
        <f t="shared" si="0"/>
        <v>16.5</v>
      </c>
      <c r="J8" s="22" t="s">
        <v>254</v>
      </c>
      <c r="K8" s="23"/>
    </row>
    <row r="9" spans="1:11" ht="36" customHeight="1">
      <c r="A9" s="13">
        <v>4</v>
      </c>
      <c r="B9" s="36" t="s">
        <v>189</v>
      </c>
      <c r="C9" s="37">
        <v>10</v>
      </c>
      <c r="D9" s="36" t="s">
        <v>21</v>
      </c>
      <c r="E9" s="36" t="s">
        <v>76</v>
      </c>
      <c r="F9" s="21">
        <v>15</v>
      </c>
      <c r="G9" s="19">
        <v>13.5</v>
      </c>
      <c r="H9" s="19">
        <v>11</v>
      </c>
      <c r="I9" s="22">
        <f t="shared" si="0"/>
        <v>39.5</v>
      </c>
      <c r="J9" s="72">
        <v>47.6</v>
      </c>
      <c r="K9" s="23" t="s">
        <v>39</v>
      </c>
    </row>
    <row r="10" spans="1:11" ht="36" customHeight="1">
      <c r="A10" s="13">
        <v>5</v>
      </c>
      <c r="B10" s="36" t="s">
        <v>190</v>
      </c>
      <c r="C10" s="37">
        <v>10</v>
      </c>
      <c r="D10" s="36" t="s">
        <v>58</v>
      </c>
      <c r="E10" s="36" t="s">
        <v>59</v>
      </c>
      <c r="F10" s="21">
        <v>10</v>
      </c>
      <c r="G10" s="19">
        <v>15.5</v>
      </c>
      <c r="H10" s="19">
        <v>9</v>
      </c>
      <c r="I10" s="22">
        <f t="shared" si="0"/>
        <v>34.5</v>
      </c>
      <c r="J10" s="22" t="s">
        <v>251</v>
      </c>
      <c r="K10" s="23" t="s">
        <v>40</v>
      </c>
    </row>
    <row r="11" spans="1:11" ht="36" customHeight="1">
      <c r="A11" s="13">
        <v>6</v>
      </c>
      <c r="B11" s="36" t="s">
        <v>191</v>
      </c>
      <c r="C11" s="37">
        <v>10</v>
      </c>
      <c r="D11" s="36" t="s">
        <v>18</v>
      </c>
      <c r="E11" s="36" t="s">
        <v>93</v>
      </c>
      <c r="F11" s="21">
        <v>10</v>
      </c>
      <c r="G11" s="19">
        <v>13.5</v>
      </c>
      <c r="H11" s="19">
        <v>11</v>
      </c>
      <c r="I11" s="22">
        <f t="shared" si="0"/>
        <v>34.5</v>
      </c>
      <c r="J11" s="72">
        <v>41.6</v>
      </c>
      <c r="K11" s="23" t="s">
        <v>40</v>
      </c>
    </row>
    <row r="12" spans="1:11" ht="36" customHeight="1">
      <c r="A12" s="13">
        <v>7</v>
      </c>
      <c r="B12" s="36" t="s">
        <v>192</v>
      </c>
      <c r="C12" s="37">
        <v>10</v>
      </c>
      <c r="D12" s="36" t="s">
        <v>58</v>
      </c>
      <c r="E12" s="36" t="s">
        <v>59</v>
      </c>
      <c r="F12" s="21">
        <v>6</v>
      </c>
      <c r="G12" s="19">
        <v>4</v>
      </c>
      <c r="H12" s="19">
        <v>9</v>
      </c>
      <c r="I12" s="22">
        <f t="shared" si="0"/>
        <v>19</v>
      </c>
      <c r="J12" s="72">
        <v>22.9</v>
      </c>
      <c r="K12" s="23"/>
    </row>
    <row r="13" spans="1:11" ht="36" customHeight="1">
      <c r="A13" s="13">
        <v>8</v>
      </c>
      <c r="B13" s="36" t="s">
        <v>193</v>
      </c>
      <c r="C13" s="37">
        <v>10</v>
      </c>
      <c r="D13" s="36" t="s">
        <v>18</v>
      </c>
      <c r="E13" s="36" t="s">
        <v>93</v>
      </c>
      <c r="F13" s="21">
        <v>7</v>
      </c>
      <c r="G13" s="19">
        <v>14</v>
      </c>
      <c r="H13" s="19">
        <v>5</v>
      </c>
      <c r="I13" s="22">
        <f t="shared" si="0"/>
        <v>26</v>
      </c>
      <c r="J13" s="72">
        <v>31.3</v>
      </c>
      <c r="K13" s="23"/>
    </row>
    <row r="14" spans="1:11" ht="36" customHeight="1">
      <c r="A14" s="13">
        <v>9</v>
      </c>
      <c r="B14" s="36" t="s">
        <v>194</v>
      </c>
      <c r="C14" s="37">
        <v>10</v>
      </c>
      <c r="D14" s="36" t="s">
        <v>58</v>
      </c>
      <c r="E14" s="36" t="s">
        <v>59</v>
      </c>
      <c r="F14" s="21">
        <v>9</v>
      </c>
      <c r="G14" s="19">
        <v>17.5</v>
      </c>
      <c r="H14" s="19">
        <v>6</v>
      </c>
      <c r="I14" s="22">
        <f t="shared" si="0"/>
        <v>32.5</v>
      </c>
      <c r="J14" s="72">
        <v>39.299999999999997</v>
      </c>
      <c r="K14" s="23"/>
    </row>
    <row r="15" spans="1:11" ht="36" customHeight="1">
      <c r="A15" s="13">
        <v>10</v>
      </c>
      <c r="B15" s="36" t="s">
        <v>195</v>
      </c>
      <c r="C15" s="37">
        <v>10</v>
      </c>
      <c r="D15" s="36" t="s">
        <v>19</v>
      </c>
      <c r="E15" s="36" t="s">
        <v>61</v>
      </c>
      <c r="F15" s="21">
        <v>11</v>
      </c>
      <c r="G15" s="19">
        <v>13</v>
      </c>
      <c r="H15" s="19">
        <v>10</v>
      </c>
      <c r="I15" s="22">
        <f t="shared" si="0"/>
        <v>34</v>
      </c>
      <c r="J15" s="72">
        <v>41</v>
      </c>
      <c r="K15" s="23"/>
    </row>
    <row r="16" spans="1:11" ht="36" customHeight="1">
      <c r="A16" s="13">
        <v>11</v>
      </c>
      <c r="B16" s="36" t="s">
        <v>196</v>
      </c>
      <c r="C16" s="37">
        <v>10</v>
      </c>
      <c r="D16" s="36" t="s">
        <v>20</v>
      </c>
      <c r="E16" s="36" t="s">
        <v>74</v>
      </c>
      <c r="F16" s="21">
        <v>5</v>
      </c>
      <c r="G16" s="19">
        <v>14.5</v>
      </c>
      <c r="H16" s="19">
        <v>14</v>
      </c>
      <c r="I16" s="22">
        <f t="shared" si="0"/>
        <v>33.5</v>
      </c>
      <c r="J16" s="72">
        <v>40.4</v>
      </c>
      <c r="K16" s="23"/>
    </row>
    <row r="17" spans="1:11" ht="36" customHeight="1">
      <c r="A17" s="13">
        <v>12</v>
      </c>
      <c r="B17" s="36" t="s">
        <v>197</v>
      </c>
      <c r="C17" s="37">
        <v>10</v>
      </c>
      <c r="D17" s="36" t="s">
        <v>20</v>
      </c>
      <c r="E17" s="36" t="s">
        <v>74</v>
      </c>
      <c r="F17" s="21">
        <v>10</v>
      </c>
      <c r="G17" s="19">
        <v>12</v>
      </c>
      <c r="H17" s="19">
        <v>2</v>
      </c>
      <c r="I17" s="22">
        <f t="shared" si="0"/>
        <v>24</v>
      </c>
      <c r="J17" s="72">
        <v>28.9</v>
      </c>
      <c r="K17" s="23"/>
    </row>
    <row r="18" spans="1:11" ht="36" customHeight="1">
      <c r="A18" s="13">
        <v>13</v>
      </c>
      <c r="B18" s="36" t="s">
        <v>200</v>
      </c>
      <c r="C18" s="37">
        <v>10</v>
      </c>
      <c r="D18" s="36" t="s">
        <v>18</v>
      </c>
      <c r="E18" s="36" t="s">
        <v>93</v>
      </c>
      <c r="F18" s="21">
        <v>10</v>
      </c>
      <c r="G18" s="19">
        <v>11.5</v>
      </c>
      <c r="H18" s="19">
        <v>6</v>
      </c>
      <c r="I18" s="22">
        <f t="shared" si="0"/>
        <v>27.5</v>
      </c>
      <c r="J18" s="72">
        <v>33.1</v>
      </c>
      <c r="K18" s="23"/>
    </row>
    <row r="19" spans="1:11" ht="36" customHeight="1">
      <c r="A19" s="13">
        <v>14</v>
      </c>
      <c r="B19" s="36" t="s">
        <v>201</v>
      </c>
      <c r="C19" s="37">
        <v>10</v>
      </c>
      <c r="D19" s="36" t="s">
        <v>198</v>
      </c>
      <c r="E19" s="36" t="s">
        <v>199</v>
      </c>
      <c r="F19" s="21">
        <v>10</v>
      </c>
      <c r="G19" s="19">
        <v>12.5</v>
      </c>
      <c r="H19" s="19">
        <v>4</v>
      </c>
      <c r="I19" s="22">
        <f t="shared" si="0"/>
        <v>26.5</v>
      </c>
      <c r="J19" s="72">
        <v>31.9</v>
      </c>
      <c r="K19" s="23"/>
    </row>
    <row r="20" spans="1:11" ht="36" customHeight="1">
      <c r="A20" s="13">
        <v>15</v>
      </c>
      <c r="B20" s="36" t="s">
        <v>202</v>
      </c>
      <c r="C20" s="37">
        <v>10</v>
      </c>
      <c r="D20" s="36" t="s">
        <v>23</v>
      </c>
      <c r="E20" s="36" t="s">
        <v>126</v>
      </c>
      <c r="F20" s="21">
        <v>6</v>
      </c>
      <c r="G20" s="19">
        <v>15</v>
      </c>
      <c r="H20" s="19">
        <v>2</v>
      </c>
      <c r="I20" s="22">
        <f t="shared" si="0"/>
        <v>23</v>
      </c>
      <c r="J20" s="72">
        <v>27.7</v>
      </c>
      <c r="K20" s="23"/>
    </row>
    <row r="21" spans="1:11" ht="36" customHeight="1">
      <c r="A21" s="13">
        <v>16</v>
      </c>
      <c r="B21" s="36" t="s">
        <v>203</v>
      </c>
      <c r="C21" s="37">
        <v>10</v>
      </c>
      <c r="D21" s="36" t="s">
        <v>23</v>
      </c>
      <c r="E21" s="36" t="s">
        <v>126</v>
      </c>
      <c r="F21" s="21">
        <v>8</v>
      </c>
      <c r="G21" s="19">
        <v>12</v>
      </c>
      <c r="H21" s="19">
        <v>2</v>
      </c>
      <c r="I21" s="22">
        <f t="shared" si="0"/>
        <v>22</v>
      </c>
      <c r="J21" s="72">
        <v>26.5</v>
      </c>
      <c r="K21" s="23"/>
    </row>
    <row r="22" spans="1:11" ht="36" customHeight="1">
      <c r="A22" s="13">
        <v>17</v>
      </c>
      <c r="B22" s="36" t="s">
        <v>204</v>
      </c>
      <c r="C22" s="37">
        <v>10</v>
      </c>
      <c r="D22" s="36" t="s">
        <v>198</v>
      </c>
      <c r="E22" s="38"/>
      <c r="F22" s="21">
        <v>7</v>
      </c>
      <c r="G22" s="19">
        <v>13</v>
      </c>
      <c r="H22" s="19">
        <v>1</v>
      </c>
      <c r="I22" s="22">
        <f t="shared" si="0"/>
        <v>21</v>
      </c>
      <c r="J22" s="72">
        <v>25</v>
      </c>
      <c r="K22" s="23"/>
    </row>
    <row r="23" spans="1:11" ht="36" customHeight="1">
      <c r="A23" s="13">
        <v>18</v>
      </c>
      <c r="B23" s="36" t="s">
        <v>205</v>
      </c>
      <c r="C23" s="37">
        <v>10</v>
      </c>
      <c r="D23" s="36" t="s">
        <v>20</v>
      </c>
      <c r="E23" s="36" t="s">
        <v>74</v>
      </c>
      <c r="F23" s="21">
        <v>12</v>
      </c>
      <c r="G23" s="19">
        <v>12.5</v>
      </c>
      <c r="H23" s="19">
        <v>18</v>
      </c>
      <c r="I23" s="22">
        <f t="shared" si="0"/>
        <v>42.5</v>
      </c>
      <c r="J23" s="72">
        <v>51.2</v>
      </c>
      <c r="K23" s="23" t="s">
        <v>38</v>
      </c>
    </row>
    <row r="24" spans="1:11" ht="36" customHeight="1">
      <c r="A24" s="13">
        <v>19</v>
      </c>
      <c r="B24" s="36" t="s">
        <v>206</v>
      </c>
      <c r="C24" s="37">
        <v>10</v>
      </c>
      <c r="D24" s="36" t="s">
        <v>25</v>
      </c>
      <c r="E24" s="36" t="s">
        <v>122</v>
      </c>
      <c r="F24" s="21">
        <v>10</v>
      </c>
      <c r="G24" s="19">
        <v>9</v>
      </c>
      <c r="H24" s="19">
        <v>0</v>
      </c>
      <c r="I24" s="22">
        <f t="shared" si="0"/>
        <v>19</v>
      </c>
      <c r="J24" s="72">
        <v>22.8</v>
      </c>
      <c r="K24" s="23"/>
    </row>
    <row r="25" spans="1:11" ht="36" customHeight="1">
      <c r="A25" s="13">
        <v>20</v>
      </c>
      <c r="B25" s="39" t="s">
        <v>207</v>
      </c>
      <c r="C25" s="37">
        <v>10</v>
      </c>
      <c r="D25" s="36" t="s">
        <v>80</v>
      </c>
      <c r="E25" s="36" t="s">
        <v>97</v>
      </c>
      <c r="F25" s="21">
        <v>6</v>
      </c>
      <c r="G25" s="19">
        <v>13.5</v>
      </c>
      <c r="H25" s="19">
        <v>8</v>
      </c>
      <c r="I25" s="22">
        <f t="shared" si="0"/>
        <v>27.5</v>
      </c>
      <c r="J25" s="72">
        <v>33.1</v>
      </c>
      <c r="K25" s="23"/>
    </row>
    <row r="26" spans="1:11" ht="36" customHeight="1">
      <c r="A26" s="13">
        <v>21</v>
      </c>
      <c r="B26" s="39" t="s">
        <v>208</v>
      </c>
      <c r="C26" s="37">
        <v>10</v>
      </c>
      <c r="D26" s="36" t="s">
        <v>80</v>
      </c>
      <c r="E26" s="36" t="s">
        <v>97</v>
      </c>
      <c r="F26" s="21">
        <v>9</v>
      </c>
      <c r="G26" s="19">
        <v>14.5</v>
      </c>
      <c r="H26" s="19">
        <v>9</v>
      </c>
      <c r="I26" s="22">
        <f t="shared" si="0"/>
        <v>32.5</v>
      </c>
      <c r="J26" s="72">
        <v>39.1</v>
      </c>
      <c r="K26" s="23"/>
    </row>
    <row r="27" spans="1:11" ht="36" customHeight="1">
      <c r="A27" s="13">
        <v>22</v>
      </c>
      <c r="B27" s="38" t="s">
        <v>209</v>
      </c>
      <c r="C27" s="37">
        <v>10</v>
      </c>
      <c r="D27" s="36" t="s">
        <v>19</v>
      </c>
      <c r="E27" s="36" t="s">
        <v>61</v>
      </c>
      <c r="F27" s="21">
        <v>10</v>
      </c>
      <c r="G27" s="19">
        <v>14.5</v>
      </c>
      <c r="H27" s="19">
        <v>10</v>
      </c>
      <c r="I27" s="22">
        <f t="shared" si="0"/>
        <v>34.5</v>
      </c>
      <c r="J27" s="72">
        <v>41.6</v>
      </c>
      <c r="K27" s="22" t="s">
        <v>40</v>
      </c>
    </row>
    <row r="28" spans="1:11" ht="36" customHeight="1">
      <c r="A28" s="13">
        <v>23</v>
      </c>
      <c r="B28" s="38" t="s">
        <v>210</v>
      </c>
      <c r="C28" s="37">
        <v>10</v>
      </c>
      <c r="D28" s="36" t="s">
        <v>25</v>
      </c>
      <c r="E28" s="36" t="s">
        <v>211</v>
      </c>
      <c r="F28" s="21">
        <v>5</v>
      </c>
      <c r="G28" s="19">
        <v>4</v>
      </c>
      <c r="H28" s="19">
        <v>8</v>
      </c>
      <c r="I28" s="22">
        <f t="shared" si="0"/>
        <v>17</v>
      </c>
      <c r="J28" s="72">
        <v>20.5</v>
      </c>
      <c r="K28" s="23"/>
    </row>
    <row r="29" spans="1:11" ht="36" customHeight="1">
      <c r="A29" s="13">
        <v>24</v>
      </c>
      <c r="B29" s="38" t="s">
        <v>212</v>
      </c>
      <c r="C29" s="37">
        <v>10</v>
      </c>
      <c r="D29" s="36" t="s">
        <v>19</v>
      </c>
      <c r="E29" s="36" t="s">
        <v>61</v>
      </c>
      <c r="F29" s="21">
        <v>10</v>
      </c>
      <c r="G29" s="19">
        <v>11</v>
      </c>
      <c r="H29" s="19">
        <v>10</v>
      </c>
      <c r="I29" s="22">
        <f t="shared" si="0"/>
        <v>31</v>
      </c>
      <c r="J29" s="72">
        <v>37.299999999999997</v>
      </c>
      <c r="K29" s="23"/>
    </row>
    <row r="30" spans="1:11" ht="36" customHeight="1">
      <c r="A30" s="13">
        <v>25</v>
      </c>
      <c r="B30" s="39" t="s">
        <v>213</v>
      </c>
      <c r="C30" s="44">
        <v>10</v>
      </c>
      <c r="D30" s="45" t="s">
        <v>21</v>
      </c>
      <c r="E30" s="38" t="s">
        <v>76</v>
      </c>
      <c r="F30" s="21">
        <v>9</v>
      </c>
      <c r="G30" s="19">
        <v>14</v>
      </c>
      <c r="H30" s="19">
        <v>7</v>
      </c>
      <c r="I30" s="22">
        <f t="shared" si="0"/>
        <v>30</v>
      </c>
      <c r="J30" s="72">
        <v>36.1</v>
      </c>
      <c r="K30" s="23"/>
    </row>
    <row r="31" spans="1:11" ht="36" customHeight="1">
      <c r="A31" s="13">
        <v>26</v>
      </c>
      <c r="B31" s="39" t="s">
        <v>241</v>
      </c>
      <c r="C31" s="44">
        <v>10</v>
      </c>
      <c r="D31" s="38" t="s">
        <v>20</v>
      </c>
      <c r="E31" s="38" t="s">
        <v>74</v>
      </c>
      <c r="F31" s="21">
        <v>7</v>
      </c>
      <c r="G31" s="19">
        <v>13</v>
      </c>
      <c r="H31" s="19">
        <v>5</v>
      </c>
      <c r="I31" s="22">
        <f t="shared" si="0"/>
        <v>25</v>
      </c>
      <c r="J31" s="72">
        <v>30.1</v>
      </c>
      <c r="K31" s="23"/>
    </row>
    <row r="32" spans="1:11" ht="36" customHeight="1">
      <c r="A32" s="13">
        <v>27</v>
      </c>
      <c r="B32" s="38" t="s">
        <v>214</v>
      </c>
      <c r="C32" s="37">
        <v>10</v>
      </c>
      <c r="D32" s="38" t="s">
        <v>20</v>
      </c>
      <c r="E32" s="38" t="s">
        <v>74</v>
      </c>
      <c r="F32" s="21">
        <v>3</v>
      </c>
      <c r="G32" s="19">
        <v>7.5</v>
      </c>
      <c r="H32" s="19">
        <v>4</v>
      </c>
      <c r="I32" s="22">
        <f t="shared" si="0"/>
        <v>14.5</v>
      </c>
      <c r="J32" s="72">
        <v>17.5</v>
      </c>
      <c r="K32" s="23"/>
    </row>
    <row r="33" spans="1:3" ht="15.75">
      <c r="A33" s="71" t="s">
        <v>8</v>
      </c>
      <c r="B33" s="64"/>
      <c r="C33" s="64"/>
    </row>
    <row r="34" spans="1:3" ht="15.75">
      <c r="A34" s="5"/>
      <c r="B34" s="10"/>
      <c r="C34" s="11"/>
    </row>
    <row r="35" spans="1:3" ht="15.75">
      <c r="A35" s="5"/>
      <c r="B35" s="10"/>
      <c r="C35" s="11"/>
    </row>
    <row r="36" spans="1:3" ht="15.75">
      <c r="A36" s="65" t="s">
        <v>9</v>
      </c>
      <c r="B36" s="65"/>
      <c r="C36" s="65"/>
    </row>
    <row r="37" spans="1:3" ht="15.75">
      <c r="A37" s="65" t="s">
        <v>10</v>
      </c>
      <c r="B37" s="65"/>
      <c r="C37" s="11"/>
    </row>
    <row r="38" spans="1:3" ht="15.75">
      <c r="A38" s="5"/>
      <c r="B38" s="10"/>
      <c r="C38" s="11"/>
    </row>
    <row r="39" spans="1:3" ht="15.75">
      <c r="A39" s="65" t="s">
        <v>11</v>
      </c>
      <c r="B39" s="65"/>
      <c r="C39" s="11"/>
    </row>
  </sheetData>
  <autoFilter ref="A4:E5">
    <sortState ref="A7:F38">
      <sortCondition ref="A4:A5"/>
    </sortState>
  </autoFilter>
  <mergeCells count="17">
    <mergeCell ref="F1:K1"/>
    <mergeCell ref="B2:E2"/>
    <mergeCell ref="B3:E3"/>
    <mergeCell ref="I3:K3"/>
    <mergeCell ref="A4:A5"/>
    <mergeCell ref="B4:B5"/>
    <mergeCell ref="C4:C5"/>
    <mergeCell ref="D4:D5"/>
    <mergeCell ref="E4:E5"/>
    <mergeCell ref="F4:H4"/>
    <mergeCell ref="I4:I5"/>
    <mergeCell ref="K4:K5"/>
    <mergeCell ref="A33:C33"/>
    <mergeCell ref="A36:C36"/>
    <mergeCell ref="A37:B37"/>
    <mergeCell ref="A39:B39"/>
    <mergeCell ref="J4:J5"/>
  </mergeCells>
  <pageMargins left="0.7" right="0.7" top="0.75" bottom="0.75" header="0.3" footer="0.3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view="pageBreakPreview" topLeftCell="A3" zoomScaleSheetLayoutView="100" workbookViewId="0">
      <selection activeCell="B4" sqref="B1:B1048576"/>
    </sheetView>
  </sheetViews>
  <sheetFormatPr defaultRowHeight="15"/>
  <cols>
    <col min="1" max="1" width="4.42578125" style="1" customWidth="1"/>
    <col min="2" max="2" width="24" style="3" customWidth="1"/>
    <col min="3" max="3" width="7.28515625" style="4" customWidth="1"/>
    <col min="4" max="4" width="31.42578125" style="3" customWidth="1"/>
    <col min="5" max="5" width="24.140625" style="3" customWidth="1"/>
    <col min="6" max="8" width="9.42578125" style="1" customWidth="1"/>
    <col min="9" max="10" width="11.5703125" style="1" customWidth="1"/>
    <col min="11" max="11" width="14.5703125" style="1" customWidth="1"/>
    <col min="12" max="16384" width="9.140625" style="1"/>
  </cols>
  <sheetData>
    <row r="1" spans="1:11" ht="116.25" customHeight="1">
      <c r="A1" s="14"/>
      <c r="B1" s="15"/>
      <c r="C1" s="16"/>
      <c r="D1" s="15"/>
      <c r="E1" s="15"/>
      <c r="F1" s="70" t="s">
        <v>12</v>
      </c>
      <c r="G1" s="70"/>
      <c r="H1" s="70"/>
      <c r="I1" s="57"/>
      <c r="J1" s="57"/>
      <c r="K1" s="57"/>
    </row>
    <row r="2" spans="1:11" ht="81.75" customHeight="1">
      <c r="A2" s="14"/>
      <c r="B2" s="58" t="s">
        <v>37</v>
      </c>
      <c r="C2" s="59"/>
      <c r="D2" s="59"/>
      <c r="E2" s="59"/>
      <c r="F2" s="14"/>
      <c r="G2" s="14"/>
      <c r="H2" s="14"/>
      <c r="I2" s="14"/>
      <c r="J2" s="14"/>
      <c r="K2" s="14"/>
    </row>
    <row r="3" spans="1:11" ht="35.25" customHeight="1">
      <c r="A3" s="14"/>
      <c r="B3" s="59" t="s">
        <v>15</v>
      </c>
      <c r="C3" s="59"/>
      <c r="D3" s="59"/>
      <c r="E3" s="59"/>
      <c r="F3" s="14"/>
      <c r="G3" s="14"/>
      <c r="H3" s="14"/>
      <c r="I3" s="60" t="s">
        <v>30</v>
      </c>
      <c r="J3" s="60"/>
      <c r="K3" s="60"/>
    </row>
    <row r="4" spans="1:11" ht="63.75" customHeight="1">
      <c r="A4" s="66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61" t="s">
        <v>7</v>
      </c>
      <c r="G4" s="62"/>
      <c r="H4" s="62"/>
      <c r="I4" s="54" t="s">
        <v>247</v>
      </c>
      <c r="J4" s="54" t="s">
        <v>5</v>
      </c>
      <c r="K4" s="54" t="s">
        <v>6</v>
      </c>
    </row>
    <row r="5" spans="1:11" ht="29.25" customHeight="1">
      <c r="A5" s="66"/>
      <c r="B5" s="55"/>
      <c r="C5" s="55"/>
      <c r="D5" s="55"/>
      <c r="E5" s="55"/>
      <c r="F5" s="17">
        <v>1</v>
      </c>
      <c r="G5" s="9">
        <v>2</v>
      </c>
      <c r="H5" s="9">
        <v>3</v>
      </c>
      <c r="I5" s="54"/>
      <c r="J5" s="54"/>
      <c r="K5" s="54"/>
    </row>
    <row r="6" spans="1:11" ht="36.75" customHeight="1">
      <c r="A6" s="13">
        <v>1</v>
      </c>
      <c r="B6" s="36" t="s">
        <v>215</v>
      </c>
      <c r="C6" s="37">
        <v>11</v>
      </c>
      <c r="D6" s="36" t="s">
        <v>18</v>
      </c>
      <c r="E6" s="36" t="s">
        <v>93</v>
      </c>
      <c r="F6" s="21">
        <v>12</v>
      </c>
      <c r="G6" s="19">
        <v>15</v>
      </c>
      <c r="H6" s="19">
        <v>15</v>
      </c>
      <c r="I6" s="22">
        <f>SUM(F6:H6)</f>
        <v>42</v>
      </c>
      <c r="J6" s="72">
        <v>44.2</v>
      </c>
      <c r="K6" s="23" t="s">
        <v>40</v>
      </c>
    </row>
    <row r="7" spans="1:11" ht="36.75" customHeight="1">
      <c r="A7" s="13">
        <v>2</v>
      </c>
      <c r="B7" s="36" t="s">
        <v>216</v>
      </c>
      <c r="C7" s="37">
        <v>11</v>
      </c>
      <c r="D7" s="36" t="s">
        <v>18</v>
      </c>
      <c r="E7" s="36" t="s">
        <v>93</v>
      </c>
      <c r="F7" s="21">
        <v>13</v>
      </c>
      <c r="G7" s="19">
        <v>13.5</v>
      </c>
      <c r="H7" s="19">
        <v>13</v>
      </c>
      <c r="I7" s="22" t="s">
        <v>250</v>
      </c>
      <c r="J7" s="72">
        <v>41.6</v>
      </c>
      <c r="K7" s="23"/>
    </row>
    <row r="8" spans="1:11" ht="36.75" customHeight="1">
      <c r="A8" s="13">
        <v>3</v>
      </c>
      <c r="B8" s="36" t="s">
        <v>217</v>
      </c>
      <c r="C8" s="37">
        <v>11</v>
      </c>
      <c r="D8" s="36" t="s">
        <v>18</v>
      </c>
      <c r="E8" s="36" t="s">
        <v>93</v>
      </c>
      <c r="F8" s="21">
        <v>14</v>
      </c>
      <c r="G8" s="19">
        <v>16</v>
      </c>
      <c r="H8" s="19">
        <v>14</v>
      </c>
      <c r="I8" s="22" t="s">
        <v>249</v>
      </c>
      <c r="J8" s="72">
        <v>46</v>
      </c>
      <c r="K8" s="22" t="s">
        <v>39</v>
      </c>
    </row>
    <row r="9" spans="1:11" ht="36.75" customHeight="1">
      <c r="A9" s="13">
        <v>4</v>
      </c>
      <c r="B9" s="36" t="s">
        <v>218</v>
      </c>
      <c r="C9" s="37">
        <v>11</v>
      </c>
      <c r="D9" s="36" t="s">
        <v>18</v>
      </c>
      <c r="E9" s="36" t="s">
        <v>93</v>
      </c>
      <c r="F9" s="21">
        <v>8</v>
      </c>
      <c r="G9" s="19">
        <v>16</v>
      </c>
      <c r="H9" s="19">
        <v>9</v>
      </c>
      <c r="I9" s="22">
        <f t="shared" ref="I9:I29" si="0">SUM(F9:H9)</f>
        <v>33</v>
      </c>
      <c r="J9" s="72">
        <v>34.700000000000003</v>
      </c>
      <c r="K9" s="22"/>
    </row>
    <row r="10" spans="1:11" ht="36.75" customHeight="1">
      <c r="A10" s="13">
        <v>5</v>
      </c>
      <c r="B10" s="36" t="s">
        <v>26</v>
      </c>
      <c r="C10" s="37">
        <v>11</v>
      </c>
      <c r="D10" s="36" t="s">
        <v>25</v>
      </c>
      <c r="E10" s="36" t="s">
        <v>122</v>
      </c>
      <c r="F10" s="21">
        <v>13</v>
      </c>
      <c r="G10" s="19">
        <v>14.5</v>
      </c>
      <c r="H10" s="19">
        <v>18</v>
      </c>
      <c r="I10" s="22">
        <f t="shared" si="0"/>
        <v>45.5</v>
      </c>
      <c r="J10" s="72">
        <v>48</v>
      </c>
      <c r="K10" s="22" t="s">
        <v>39</v>
      </c>
    </row>
    <row r="11" spans="1:11" ht="36.75" customHeight="1">
      <c r="A11" s="13">
        <v>6</v>
      </c>
      <c r="B11" s="36" t="s">
        <v>36</v>
      </c>
      <c r="C11" s="37">
        <v>11</v>
      </c>
      <c r="D11" s="36" t="s">
        <v>20</v>
      </c>
      <c r="E11" s="36" t="s">
        <v>74</v>
      </c>
      <c r="F11" s="21">
        <v>6</v>
      </c>
      <c r="G11" s="19">
        <v>12.5</v>
      </c>
      <c r="H11" s="19">
        <v>12</v>
      </c>
      <c r="I11" s="22">
        <f t="shared" si="0"/>
        <v>30.5</v>
      </c>
      <c r="J11" s="22" t="s">
        <v>253</v>
      </c>
      <c r="K11" s="22"/>
    </row>
    <row r="12" spans="1:11" ht="36.75" customHeight="1">
      <c r="A12" s="13">
        <v>7</v>
      </c>
      <c r="B12" s="36" t="s">
        <v>219</v>
      </c>
      <c r="C12" s="37">
        <v>11</v>
      </c>
      <c r="D12" s="36" t="s">
        <v>25</v>
      </c>
      <c r="E12" s="36" t="s">
        <v>122</v>
      </c>
      <c r="F12" s="21">
        <v>13</v>
      </c>
      <c r="G12" s="19">
        <v>14.5</v>
      </c>
      <c r="H12" s="19">
        <v>15</v>
      </c>
      <c r="I12" s="22">
        <f t="shared" si="0"/>
        <v>42.5</v>
      </c>
      <c r="J12" s="72">
        <v>44.7</v>
      </c>
      <c r="K12" s="22" t="s">
        <v>40</v>
      </c>
    </row>
    <row r="13" spans="1:11" ht="36.75" customHeight="1">
      <c r="A13" s="13">
        <v>8</v>
      </c>
      <c r="B13" s="36" t="s">
        <v>220</v>
      </c>
      <c r="C13" s="37">
        <v>11</v>
      </c>
      <c r="D13" s="36" t="s">
        <v>23</v>
      </c>
      <c r="E13" s="36" t="s">
        <v>126</v>
      </c>
      <c r="F13" s="21">
        <v>8</v>
      </c>
      <c r="G13" s="19">
        <v>11.5</v>
      </c>
      <c r="H13" s="19">
        <v>4</v>
      </c>
      <c r="I13" s="22">
        <f t="shared" si="0"/>
        <v>23.5</v>
      </c>
      <c r="J13" s="72">
        <v>25</v>
      </c>
      <c r="K13" s="22"/>
    </row>
    <row r="14" spans="1:11" ht="36.75" customHeight="1">
      <c r="A14" s="13">
        <v>9</v>
      </c>
      <c r="B14" s="36" t="s">
        <v>221</v>
      </c>
      <c r="C14" s="37">
        <v>11</v>
      </c>
      <c r="D14" s="36" t="s">
        <v>19</v>
      </c>
      <c r="E14" s="36" t="s">
        <v>61</v>
      </c>
      <c r="F14" s="21">
        <v>13</v>
      </c>
      <c r="G14" s="19">
        <v>11.5</v>
      </c>
      <c r="H14" s="19">
        <v>18</v>
      </c>
      <c r="I14" s="22">
        <f t="shared" si="0"/>
        <v>42.5</v>
      </c>
      <c r="J14" s="72">
        <v>44.7</v>
      </c>
      <c r="K14" s="22" t="s">
        <v>40</v>
      </c>
    </row>
    <row r="15" spans="1:11" ht="36.75" customHeight="1">
      <c r="A15" s="13">
        <v>10</v>
      </c>
      <c r="B15" s="36" t="s">
        <v>222</v>
      </c>
      <c r="C15" s="37">
        <v>11</v>
      </c>
      <c r="D15" s="36" t="s">
        <v>23</v>
      </c>
      <c r="E15" s="36" t="s">
        <v>126</v>
      </c>
      <c r="F15" s="21">
        <v>7</v>
      </c>
      <c r="G15" s="19">
        <v>15</v>
      </c>
      <c r="H15" s="19">
        <v>10</v>
      </c>
      <c r="I15" s="22">
        <f t="shared" si="0"/>
        <v>32</v>
      </c>
      <c r="J15" s="22" t="s">
        <v>252</v>
      </c>
      <c r="K15" s="22"/>
    </row>
    <row r="16" spans="1:11" ht="36.75" customHeight="1">
      <c r="A16" s="13">
        <v>11</v>
      </c>
      <c r="B16" s="36" t="s">
        <v>223</v>
      </c>
      <c r="C16" s="37">
        <v>11</v>
      </c>
      <c r="D16" s="36" t="s">
        <v>224</v>
      </c>
      <c r="E16" s="36" t="s">
        <v>225</v>
      </c>
      <c r="F16" s="21">
        <v>19</v>
      </c>
      <c r="G16" s="19">
        <v>16.5</v>
      </c>
      <c r="H16" s="19">
        <v>22</v>
      </c>
      <c r="I16" s="22">
        <f t="shared" si="0"/>
        <v>57.5</v>
      </c>
      <c r="J16" s="72">
        <v>61</v>
      </c>
      <c r="K16" s="22" t="s">
        <v>38</v>
      </c>
    </row>
    <row r="17" spans="1:11" ht="36.75" customHeight="1">
      <c r="A17" s="13">
        <v>12</v>
      </c>
      <c r="B17" s="36" t="s">
        <v>226</v>
      </c>
      <c r="C17" s="37">
        <v>11</v>
      </c>
      <c r="D17" s="36" t="s">
        <v>25</v>
      </c>
      <c r="E17" s="36" t="s">
        <v>122</v>
      </c>
      <c r="F17" s="21">
        <v>13</v>
      </c>
      <c r="G17" s="19">
        <v>9.5</v>
      </c>
      <c r="H17" s="19">
        <v>16</v>
      </c>
      <c r="I17" s="22">
        <f t="shared" si="0"/>
        <v>38.5</v>
      </c>
      <c r="J17" s="72">
        <v>40.5</v>
      </c>
      <c r="K17" s="22"/>
    </row>
    <row r="18" spans="1:11" ht="36.75" customHeight="1">
      <c r="A18" s="13">
        <v>13</v>
      </c>
      <c r="B18" s="36" t="s">
        <v>227</v>
      </c>
      <c r="C18" s="37">
        <v>11</v>
      </c>
      <c r="D18" s="36" t="s">
        <v>58</v>
      </c>
      <c r="E18" s="36" t="s">
        <v>59</v>
      </c>
      <c r="F18" s="21">
        <v>11</v>
      </c>
      <c r="G18" s="19">
        <v>15.5</v>
      </c>
      <c r="H18" s="19">
        <v>11</v>
      </c>
      <c r="I18" s="22">
        <f t="shared" si="0"/>
        <v>37.5</v>
      </c>
      <c r="J18" s="72">
        <v>39.5</v>
      </c>
      <c r="K18" s="23"/>
    </row>
    <row r="19" spans="1:11" ht="36.75" customHeight="1">
      <c r="A19" s="13">
        <v>14</v>
      </c>
      <c r="B19" s="36" t="s">
        <v>228</v>
      </c>
      <c r="C19" s="37">
        <v>11</v>
      </c>
      <c r="D19" s="36" t="s">
        <v>23</v>
      </c>
      <c r="E19" s="36" t="s">
        <v>126</v>
      </c>
      <c r="F19" s="21">
        <v>13</v>
      </c>
      <c r="G19" s="19">
        <v>14.5</v>
      </c>
      <c r="H19" s="19">
        <v>11</v>
      </c>
      <c r="I19" s="22">
        <f t="shared" si="0"/>
        <v>38.5</v>
      </c>
      <c r="J19" s="72">
        <v>40.5</v>
      </c>
      <c r="K19" s="23"/>
    </row>
    <row r="20" spans="1:11" ht="36.75" customHeight="1">
      <c r="A20" s="13">
        <v>15</v>
      </c>
      <c r="B20" s="36" t="s">
        <v>229</v>
      </c>
      <c r="C20" s="37">
        <v>11</v>
      </c>
      <c r="D20" s="36" t="s">
        <v>25</v>
      </c>
      <c r="E20" s="36" t="s">
        <v>122</v>
      </c>
      <c r="F20" s="21">
        <v>9</v>
      </c>
      <c r="G20" s="19">
        <v>18.5</v>
      </c>
      <c r="H20" s="19">
        <v>11</v>
      </c>
      <c r="I20" s="22">
        <f t="shared" si="0"/>
        <v>38.5</v>
      </c>
      <c r="J20" s="72">
        <v>40.5</v>
      </c>
      <c r="K20" s="23"/>
    </row>
    <row r="21" spans="1:11" ht="36.75" customHeight="1">
      <c r="A21" s="13">
        <v>16</v>
      </c>
      <c r="B21" s="36" t="s">
        <v>230</v>
      </c>
      <c r="C21" s="37">
        <v>11</v>
      </c>
      <c r="D21" s="36" t="s">
        <v>19</v>
      </c>
      <c r="E21" s="36" t="s">
        <v>61</v>
      </c>
      <c r="F21" s="21">
        <v>8</v>
      </c>
      <c r="G21" s="19">
        <v>15</v>
      </c>
      <c r="H21" s="19">
        <v>6</v>
      </c>
      <c r="I21" s="22">
        <f t="shared" si="0"/>
        <v>29</v>
      </c>
      <c r="J21" s="72">
        <v>30.5</v>
      </c>
      <c r="K21" s="23"/>
    </row>
    <row r="22" spans="1:11" ht="36.75" customHeight="1">
      <c r="A22" s="13">
        <v>17</v>
      </c>
      <c r="B22" s="36" t="s">
        <v>231</v>
      </c>
      <c r="C22" s="37">
        <v>11</v>
      </c>
      <c r="D22" s="36" t="s">
        <v>20</v>
      </c>
      <c r="E22" s="36" t="s">
        <v>74</v>
      </c>
      <c r="F22" s="21">
        <v>7</v>
      </c>
      <c r="G22" s="19">
        <v>14</v>
      </c>
      <c r="H22" s="19">
        <v>10</v>
      </c>
      <c r="I22" s="22">
        <f t="shared" si="0"/>
        <v>31</v>
      </c>
      <c r="J22" s="72">
        <v>33</v>
      </c>
      <c r="K22" s="22"/>
    </row>
    <row r="23" spans="1:11" ht="36.75" customHeight="1">
      <c r="A23" s="13">
        <v>18</v>
      </c>
      <c r="B23" s="36" t="s">
        <v>232</v>
      </c>
      <c r="C23" s="37">
        <v>11</v>
      </c>
      <c r="D23" s="36" t="s">
        <v>58</v>
      </c>
      <c r="E23" s="36" t="s">
        <v>59</v>
      </c>
      <c r="F23" s="21">
        <v>10</v>
      </c>
      <c r="G23" s="19">
        <v>16</v>
      </c>
      <c r="H23" s="19">
        <v>7</v>
      </c>
      <c r="I23" s="22">
        <f t="shared" si="0"/>
        <v>33</v>
      </c>
      <c r="J23" s="72">
        <v>34.700000000000003</v>
      </c>
      <c r="K23" s="22"/>
    </row>
    <row r="24" spans="1:11" ht="36.75" customHeight="1">
      <c r="A24" s="13">
        <v>19</v>
      </c>
      <c r="B24" s="36" t="s">
        <v>233</v>
      </c>
      <c r="C24" s="37">
        <v>11</v>
      </c>
      <c r="D24" s="36" t="s">
        <v>18</v>
      </c>
      <c r="E24" s="36" t="s">
        <v>93</v>
      </c>
      <c r="F24" s="21">
        <v>7</v>
      </c>
      <c r="G24" s="19">
        <v>14.5</v>
      </c>
      <c r="H24" s="19">
        <v>11</v>
      </c>
      <c r="I24" s="22">
        <f t="shared" si="0"/>
        <v>32.5</v>
      </c>
      <c r="J24" s="72">
        <v>34</v>
      </c>
      <c r="K24" s="23"/>
    </row>
    <row r="25" spans="1:11" ht="36.75" customHeight="1">
      <c r="A25" s="13">
        <v>20</v>
      </c>
      <c r="B25" s="36" t="s">
        <v>234</v>
      </c>
      <c r="C25" s="37">
        <v>11</v>
      </c>
      <c r="D25" s="36" t="s">
        <v>58</v>
      </c>
      <c r="E25" s="36" t="s">
        <v>59</v>
      </c>
      <c r="F25" s="46">
        <v>7</v>
      </c>
      <c r="G25" s="32">
        <v>14</v>
      </c>
      <c r="H25" s="32">
        <v>12</v>
      </c>
      <c r="I25" s="22">
        <f t="shared" si="0"/>
        <v>33</v>
      </c>
      <c r="J25" s="74">
        <v>34.700000000000003</v>
      </c>
      <c r="K25" s="31"/>
    </row>
    <row r="26" spans="1:11" ht="36.75" customHeight="1">
      <c r="A26" s="13">
        <v>21</v>
      </c>
      <c r="B26" s="47" t="s">
        <v>235</v>
      </c>
      <c r="C26" s="37">
        <v>11</v>
      </c>
      <c r="D26" s="36" t="s">
        <v>80</v>
      </c>
      <c r="E26" s="36" t="s">
        <v>97</v>
      </c>
      <c r="F26" s="21">
        <v>10</v>
      </c>
      <c r="G26" s="19">
        <v>14.5</v>
      </c>
      <c r="H26" s="19">
        <v>15</v>
      </c>
      <c r="I26" s="22">
        <f t="shared" si="0"/>
        <v>39.5</v>
      </c>
      <c r="J26" s="72">
        <v>41.6</v>
      </c>
      <c r="K26" s="23"/>
    </row>
    <row r="27" spans="1:11" ht="36.75" customHeight="1">
      <c r="A27" s="13">
        <v>22</v>
      </c>
      <c r="B27" s="47" t="s">
        <v>236</v>
      </c>
      <c r="C27" s="37">
        <v>11</v>
      </c>
      <c r="D27" s="36" t="s">
        <v>80</v>
      </c>
      <c r="E27" s="36" t="s">
        <v>97</v>
      </c>
      <c r="F27" s="21">
        <v>8</v>
      </c>
      <c r="G27" s="19">
        <v>16</v>
      </c>
      <c r="H27" s="19">
        <v>12</v>
      </c>
      <c r="I27" s="22">
        <f t="shared" si="0"/>
        <v>36</v>
      </c>
      <c r="J27" s="72">
        <v>37.9</v>
      </c>
      <c r="K27" s="23"/>
    </row>
    <row r="28" spans="1:11" ht="36.75" customHeight="1">
      <c r="A28" s="13">
        <v>23</v>
      </c>
      <c r="B28" s="38" t="s">
        <v>237</v>
      </c>
      <c r="C28" s="37">
        <v>11</v>
      </c>
      <c r="D28" s="36" t="s">
        <v>19</v>
      </c>
      <c r="E28" s="36" t="s">
        <v>61</v>
      </c>
      <c r="F28" s="21">
        <v>11</v>
      </c>
      <c r="G28" s="19">
        <v>11</v>
      </c>
      <c r="H28" s="19">
        <v>15</v>
      </c>
      <c r="I28" s="22">
        <f t="shared" si="0"/>
        <v>37</v>
      </c>
      <c r="J28" s="72">
        <v>39</v>
      </c>
      <c r="K28" s="23"/>
    </row>
    <row r="29" spans="1:11" ht="36.75" customHeight="1">
      <c r="A29" s="13">
        <v>24</v>
      </c>
      <c r="B29" s="38" t="s">
        <v>238</v>
      </c>
      <c r="C29" s="37">
        <v>11</v>
      </c>
      <c r="D29" s="38" t="s">
        <v>20</v>
      </c>
      <c r="E29" s="38" t="s">
        <v>74</v>
      </c>
      <c r="F29" s="21">
        <v>10</v>
      </c>
      <c r="G29" s="19">
        <v>13</v>
      </c>
      <c r="H29" s="19">
        <v>8</v>
      </c>
      <c r="I29" s="22">
        <f t="shared" si="0"/>
        <v>31</v>
      </c>
      <c r="J29" s="72">
        <v>32.6</v>
      </c>
      <c r="K29" s="23"/>
    </row>
    <row r="30" spans="1:11" ht="15.75">
      <c r="A30" s="64" t="s">
        <v>8</v>
      </c>
      <c r="B30" s="64"/>
      <c r="C30" s="64"/>
    </row>
    <row r="31" spans="1:11" ht="15.75">
      <c r="A31" s="5"/>
      <c r="B31" s="10"/>
      <c r="C31" s="11"/>
    </row>
    <row r="32" spans="1:11" ht="15.75">
      <c r="A32" s="5"/>
      <c r="B32" s="10"/>
      <c r="C32" s="11"/>
    </row>
    <row r="33" spans="1:3" ht="15.75">
      <c r="A33" s="65" t="s">
        <v>9</v>
      </c>
      <c r="B33" s="65"/>
      <c r="C33" s="65"/>
    </row>
    <row r="34" spans="1:3" ht="15.75">
      <c r="A34" s="65" t="s">
        <v>10</v>
      </c>
      <c r="B34" s="65"/>
      <c r="C34" s="11"/>
    </row>
    <row r="35" spans="1:3" ht="15.75">
      <c r="A35" s="5"/>
      <c r="B35" s="10"/>
      <c r="C35" s="11"/>
    </row>
    <row r="36" spans="1:3" ht="15.75">
      <c r="A36" s="65" t="s">
        <v>11</v>
      </c>
      <c r="B36" s="65"/>
      <c r="C36" s="11"/>
    </row>
    <row r="37" spans="1:3" ht="15.75">
      <c r="A37" s="5"/>
      <c r="B37" s="10"/>
      <c r="C37" s="11"/>
    </row>
  </sheetData>
  <autoFilter ref="A4:E5">
    <sortState ref="A7:F32">
      <sortCondition ref="A4:A5"/>
    </sortState>
  </autoFilter>
  <mergeCells count="17">
    <mergeCell ref="F1:K1"/>
    <mergeCell ref="B2:E2"/>
    <mergeCell ref="B3:E3"/>
    <mergeCell ref="I3:K3"/>
    <mergeCell ref="A4:A5"/>
    <mergeCell ref="B4:B5"/>
    <mergeCell ref="C4:C5"/>
    <mergeCell ref="D4:D5"/>
    <mergeCell ref="E4:E5"/>
    <mergeCell ref="F4:H4"/>
    <mergeCell ref="I4:I5"/>
    <mergeCell ref="K4:K5"/>
    <mergeCell ref="A30:C30"/>
    <mergeCell ref="A33:C33"/>
    <mergeCell ref="A34:B34"/>
    <mergeCell ref="A36:B36"/>
    <mergeCell ref="J4:J5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БИОЛОГИЯ-7</vt:lpstr>
      <vt:lpstr>БИОЛОГИЯ-8</vt:lpstr>
      <vt:lpstr>БИОЛОГИЯ-9</vt:lpstr>
      <vt:lpstr>БИОЛОГИЯ-10</vt:lpstr>
      <vt:lpstr>БИОЛОГИЯ-11</vt:lpstr>
      <vt:lpstr>'БИОЛОГИЯ-11'!Область_печати</vt:lpstr>
      <vt:lpstr>'БИОЛОГИЯ-7'!Область_печати</vt:lpstr>
      <vt:lpstr>'БИОЛОГИЯ-8'!Область_печати</vt:lpstr>
      <vt:lpstr>'БИОЛОГИЯ-9'!Область_печати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2022-11-29T17:22:01Z</dcterms:modified>
</cp:coreProperties>
</file>