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биология\"/>
    </mc:Choice>
  </mc:AlternateContent>
  <bookViews>
    <workbookView xWindow="0" yWindow="0" windowWidth="19200" windowHeight="11190"/>
  </bookViews>
  <sheets>
    <sheet name="7 класс" sheetId="14" r:id="rId1"/>
    <sheet name="8 класс" sheetId="15" r:id="rId2"/>
    <sheet name="9 класс" sheetId="16" r:id="rId3"/>
    <sheet name="10 класс" sheetId="17" r:id="rId4"/>
    <sheet name="11 класс" sheetId="18" r:id="rId5"/>
  </sheets>
  <definedNames>
    <definedName name="_xlnm._FilterDatabase" localSheetId="0" hidden="1">'7 класс'!$A$3:$F$4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8" l="1"/>
  <c r="K39" i="18" s="1"/>
  <c r="J38" i="18"/>
  <c r="K38" i="18" s="1"/>
  <c r="J37" i="18"/>
  <c r="K37" i="18" s="1"/>
  <c r="J36" i="18"/>
  <c r="K36" i="18" s="1"/>
  <c r="J35" i="18"/>
  <c r="K35" i="18" s="1"/>
  <c r="J34" i="18"/>
  <c r="K34" i="18" s="1"/>
  <c r="J33" i="18"/>
  <c r="K33" i="18" s="1"/>
  <c r="J32" i="18"/>
  <c r="K32" i="18" s="1"/>
  <c r="J31" i="18"/>
  <c r="K31" i="18" s="1"/>
  <c r="J30" i="18"/>
  <c r="K30" i="18" s="1"/>
  <c r="J29" i="18"/>
  <c r="K29" i="18" s="1"/>
  <c r="J28" i="18"/>
  <c r="K28" i="18" s="1"/>
  <c r="J27" i="18"/>
  <c r="K27" i="18" s="1"/>
  <c r="J26" i="18"/>
  <c r="K26" i="18" s="1"/>
  <c r="J25" i="18"/>
  <c r="K25" i="18" s="1"/>
  <c r="J24" i="18"/>
  <c r="K24" i="18" s="1"/>
  <c r="J23" i="18"/>
  <c r="K23" i="18" s="1"/>
  <c r="J22" i="18"/>
  <c r="K22" i="18" s="1"/>
  <c r="J21" i="18"/>
  <c r="K21" i="18" s="1"/>
  <c r="J20" i="18"/>
  <c r="K20" i="18" s="1"/>
  <c r="J19" i="18"/>
  <c r="K19" i="18" s="1"/>
  <c r="J18" i="18"/>
  <c r="K18" i="18" s="1"/>
  <c r="J17" i="18"/>
  <c r="K17" i="18" s="1"/>
  <c r="J16" i="18"/>
  <c r="K16" i="18" s="1"/>
  <c r="J15" i="18"/>
  <c r="K15" i="18" s="1"/>
  <c r="J14" i="18"/>
  <c r="K14" i="18" s="1"/>
  <c r="J13" i="18"/>
  <c r="K13" i="18" s="1"/>
  <c r="J12" i="18"/>
  <c r="K12" i="18" s="1"/>
  <c r="J11" i="18"/>
  <c r="K11" i="18" s="1"/>
  <c r="J10" i="18"/>
  <c r="K10" i="18" s="1"/>
  <c r="J9" i="18"/>
  <c r="K9" i="18" s="1"/>
  <c r="J8" i="18"/>
  <c r="K8" i="18" s="1"/>
  <c r="J7" i="18"/>
  <c r="K7" i="18" s="1"/>
  <c r="J6" i="18"/>
  <c r="K6" i="18" s="1"/>
  <c r="J5" i="18"/>
  <c r="K5" i="18" s="1"/>
  <c r="J37" i="17" l="1"/>
  <c r="K37" i="17" s="1"/>
  <c r="J36" i="17"/>
  <c r="K36" i="17" s="1"/>
  <c r="J35" i="17"/>
  <c r="K35" i="17" s="1"/>
  <c r="J34" i="17"/>
  <c r="K34" i="17" s="1"/>
  <c r="J33" i="17"/>
  <c r="K33" i="17" s="1"/>
  <c r="J32" i="17"/>
  <c r="K32" i="17" s="1"/>
  <c r="J31" i="17"/>
  <c r="K31" i="17" s="1"/>
  <c r="J30" i="17"/>
  <c r="K30" i="17" s="1"/>
  <c r="J29" i="17"/>
  <c r="K29" i="17" s="1"/>
  <c r="J28" i="17"/>
  <c r="K28" i="17" s="1"/>
  <c r="J27" i="17"/>
  <c r="K27" i="17" s="1"/>
  <c r="J26" i="17"/>
  <c r="K26" i="17" s="1"/>
  <c r="J25" i="17"/>
  <c r="K25" i="17" s="1"/>
  <c r="J24" i="17"/>
  <c r="K24" i="17" s="1"/>
  <c r="J23" i="17"/>
  <c r="K23" i="17" s="1"/>
  <c r="J22" i="17"/>
  <c r="K22" i="17" s="1"/>
  <c r="J21" i="17"/>
  <c r="K21" i="17" s="1"/>
  <c r="J20" i="17"/>
  <c r="K20" i="17" s="1"/>
  <c r="J19" i="17"/>
  <c r="K19" i="17" s="1"/>
  <c r="J18" i="17"/>
  <c r="K18" i="17" s="1"/>
  <c r="J17" i="17"/>
  <c r="K17" i="17" s="1"/>
  <c r="J16" i="17"/>
  <c r="K16" i="17" s="1"/>
  <c r="J15" i="17"/>
  <c r="K15" i="17" s="1"/>
  <c r="J14" i="17"/>
  <c r="K14" i="17" s="1"/>
  <c r="J13" i="17"/>
  <c r="K13" i="17" s="1"/>
  <c r="J12" i="17"/>
  <c r="K12" i="17" s="1"/>
  <c r="J11" i="17"/>
  <c r="K11" i="17" s="1"/>
  <c r="J10" i="17"/>
  <c r="K10" i="17" s="1"/>
  <c r="J9" i="17"/>
  <c r="K9" i="17" s="1"/>
  <c r="J8" i="17"/>
  <c r="K8" i="17" s="1"/>
  <c r="J7" i="17"/>
  <c r="K7" i="17" s="1"/>
  <c r="J6" i="17"/>
  <c r="K6" i="17" s="1"/>
  <c r="J5" i="17"/>
  <c r="K5" i="17" s="1"/>
  <c r="J59" i="16" l="1"/>
  <c r="K59" i="16" s="1"/>
  <c r="J58" i="16"/>
  <c r="K58" i="16" s="1"/>
  <c r="J57" i="16"/>
  <c r="K57" i="16" s="1"/>
  <c r="J56" i="16"/>
  <c r="K56" i="16" s="1"/>
  <c r="J55" i="16"/>
  <c r="K55" i="16" s="1"/>
  <c r="J54" i="16"/>
  <c r="K54" i="16" s="1"/>
  <c r="J53" i="16"/>
  <c r="K53" i="16" s="1"/>
  <c r="J52" i="16"/>
  <c r="K52" i="16" s="1"/>
  <c r="J51" i="16"/>
  <c r="K51" i="16" s="1"/>
  <c r="J50" i="16"/>
  <c r="K50" i="16" s="1"/>
  <c r="J49" i="16"/>
  <c r="K49" i="16" s="1"/>
  <c r="J48" i="16"/>
  <c r="K48" i="16" s="1"/>
  <c r="J47" i="16"/>
  <c r="K47" i="16" s="1"/>
  <c r="J46" i="16"/>
  <c r="K46" i="16" s="1"/>
  <c r="J45" i="16"/>
  <c r="K45" i="16" s="1"/>
  <c r="J44" i="16"/>
  <c r="K44" i="16" s="1"/>
  <c r="J43" i="16"/>
  <c r="K43" i="16" s="1"/>
  <c r="J42" i="16"/>
  <c r="K42" i="16" s="1"/>
  <c r="J41" i="16"/>
  <c r="K41" i="16" s="1"/>
  <c r="J40" i="16"/>
  <c r="K40" i="16" s="1"/>
  <c r="J39" i="16"/>
  <c r="K39" i="16" s="1"/>
  <c r="J38" i="16"/>
  <c r="K38" i="16" s="1"/>
  <c r="J37" i="16"/>
  <c r="K37" i="16" s="1"/>
  <c r="J36" i="16"/>
  <c r="K36" i="16" s="1"/>
  <c r="J35" i="16"/>
  <c r="K35" i="16" s="1"/>
  <c r="J34" i="16"/>
  <c r="K34" i="16" s="1"/>
  <c r="J33" i="16"/>
  <c r="K33" i="16" s="1"/>
  <c r="J32" i="16"/>
  <c r="K32" i="16" s="1"/>
  <c r="J31" i="16"/>
  <c r="K31" i="16" s="1"/>
  <c r="J30" i="16"/>
  <c r="K30" i="16" s="1"/>
  <c r="J29" i="16"/>
  <c r="K29" i="16" s="1"/>
  <c r="J28" i="16"/>
  <c r="K28" i="16" s="1"/>
  <c r="J27" i="16"/>
  <c r="K27" i="16" s="1"/>
  <c r="J26" i="16"/>
  <c r="K26" i="16" s="1"/>
  <c r="J25" i="16"/>
  <c r="K25" i="16" s="1"/>
  <c r="J24" i="16"/>
  <c r="K24" i="16" s="1"/>
  <c r="J23" i="16"/>
  <c r="K23" i="16" s="1"/>
  <c r="J22" i="16"/>
  <c r="K22" i="16" s="1"/>
  <c r="J21" i="16"/>
  <c r="K21" i="16" s="1"/>
  <c r="J20" i="16"/>
  <c r="K20" i="16" s="1"/>
  <c r="J19" i="16"/>
  <c r="K19" i="16" s="1"/>
  <c r="J18" i="16"/>
  <c r="K18" i="16" s="1"/>
  <c r="J17" i="16"/>
  <c r="K17" i="16" s="1"/>
  <c r="J16" i="16"/>
  <c r="K16" i="16" s="1"/>
  <c r="J15" i="16"/>
  <c r="K15" i="16" s="1"/>
  <c r="J14" i="16"/>
  <c r="K14" i="16" s="1"/>
  <c r="J13" i="16"/>
  <c r="K13" i="16" s="1"/>
  <c r="J12" i="16"/>
  <c r="K12" i="16" s="1"/>
  <c r="J11" i="16"/>
  <c r="K11" i="16" s="1"/>
  <c r="J10" i="16"/>
  <c r="K10" i="16" s="1"/>
  <c r="J9" i="16"/>
  <c r="K9" i="16" s="1"/>
  <c r="J8" i="16"/>
  <c r="K8" i="16" s="1"/>
  <c r="J7" i="16"/>
  <c r="K7" i="16" s="1"/>
  <c r="J6" i="16"/>
  <c r="K6" i="16" s="1"/>
  <c r="J5" i="16"/>
  <c r="K5" i="16" s="1"/>
  <c r="J58" i="15" l="1"/>
  <c r="K58" i="15" s="1"/>
  <c r="J57" i="15"/>
  <c r="K57" i="15" s="1"/>
  <c r="J56" i="15"/>
  <c r="K56" i="15" s="1"/>
  <c r="J55" i="15"/>
  <c r="K55" i="15" s="1"/>
  <c r="J54" i="15"/>
  <c r="K54" i="15" s="1"/>
  <c r="J53" i="15"/>
  <c r="K53" i="15" s="1"/>
  <c r="J52" i="15"/>
  <c r="K52" i="15" s="1"/>
  <c r="J51" i="15"/>
  <c r="K51" i="15" s="1"/>
  <c r="J50" i="15"/>
  <c r="K50" i="15" s="1"/>
  <c r="J49" i="15"/>
  <c r="K49" i="15" s="1"/>
  <c r="J48" i="15"/>
  <c r="K48" i="15" s="1"/>
  <c r="J47" i="15"/>
  <c r="K47" i="15" s="1"/>
  <c r="J46" i="15"/>
  <c r="K46" i="15" s="1"/>
  <c r="J45" i="15"/>
  <c r="K45" i="15" s="1"/>
  <c r="J44" i="15"/>
  <c r="K44" i="15" s="1"/>
  <c r="J43" i="15"/>
  <c r="K43" i="15" s="1"/>
  <c r="J42" i="15"/>
  <c r="K42" i="15" s="1"/>
  <c r="J41" i="15"/>
  <c r="K41" i="15" s="1"/>
  <c r="J40" i="15"/>
  <c r="K40" i="15" s="1"/>
  <c r="J39" i="15"/>
  <c r="K39" i="15" s="1"/>
  <c r="J38" i="15"/>
  <c r="K38" i="15" s="1"/>
  <c r="J37" i="15"/>
  <c r="K37" i="15" s="1"/>
  <c r="J36" i="15"/>
  <c r="K36" i="15" s="1"/>
  <c r="J35" i="15"/>
  <c r="K35" i="15" s="1"/>
  <c r="J34" i="15"/>
  <c r="K34" i="15" s="1"/>
  <c r="J33" i="15"/>
  <c r="K33" i="15" s="1"/>
  <c r="J32" i="15"/>
  <c r="K32" i="15" s="1"/>
  <c r="J31" i="15"/>
  <c r="K31" i="15" s="1"/>
  <c r="J30" i="15"/>
  <c r="K30" i="15" s="1"/>
  <c r="J29" i="15"/>
  <c r="K29" i="15" s="1"/>
  <c r="J28" i="15"/>
  <c r="K28" i="15" s="1"/>
  <c r="J27" i="15"/>
  <c r="K27" i="15" s="1"/>
  <c r="J26" i="15"/>
  <c r="K26" i="15" s="1"/>
  <c r="J25" i="15"/>
  <c r="K25" i="15" s="1"/>
  <c r="J24" i="15"/>
  <c r="K24" i="15" s="1"/>
  <c r="J23" i="15"/>
  <c r="K23" i="15" s="1"/>
  <c r="J22" i="15"/>
  <c r="K22" i="15" s="1"/>
  <c r="J21" i="15"/>
  <c r="K21" i="15" s="1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J13" i="15"/>
  <c r="K13" i="15" s="1"/>
  <c r="J12" i="15"/>
  <c r="K12" i="15" s="1"/>
  <c r="J11" i="15"/>
  <c r="K11" i="15" s="1"/>
  <c r="J10" i="15"/>
  <c r="K10" i="15" s="1"/>
  <c r="J9" i="15"/>
  <c r="K9" i="15" s="1"/>
  <c r="J8" i="15"/>
  <c r="K8" i="15" s="1"/>
  <c r="J7" i="15"/>
  <c r="K7" i="15" s="1"/>
  <c r="J6" i="15"/>
  <c r="K6" i="15" s="1"/>
  <c r="J5" i="15"/>
  <c r="K5" i="15" s="1"/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" i="14"/>
</calcChain>
</file>

<file path=xl/sharedStrings.xml><?xml version="1.0" encoding="utf-8"?>
<sst xmlns="http://schemas.openxmlformats.org/spreadsheetml/2006/main" count="1160" uniqueCount="564">
  <si>
    <t>№</t>
  </si>
  <si>
    <t>КОД</t>
  </si>
  <si>
    <t>Ф.И.О. участника</t>
  </si>
  <si>
    <t>Класс</t>
  </si>
  <si>
    <t>Образовательное учреждение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</si>
  <si>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</si>
  <si>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</si>
  <si>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</si>
  <si>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</si>
  <si>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</si>
  <si>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</si>
  <si>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</si>
  <si>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</si>
  <si>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</si>
  <si>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Клюкина Галина Николаевна</t>
  </si>
  <si>
    <t>Миткина Елена Леонидовна</t>
  </si>
  <si>
    <t>Леньшина Валентина Ивановна</t>
  </si>
  <si>
    <t>Ярощук Елена Ивановна</t>
  </si>
  <si>
    <t>Бурыгина Ирина Геннадьевна</t>
  </si>
  <si>
    <t>Ф.И.О. преподава
теля</t>
  </si>
  <si>
    <t>ГБОУ СОШ "ОЦ" с. Тимашево</t>
  </si>
  <si>
    <t>ГБОУ СОШ №1 "ОЦ" с. Кинель-Черкассы</t>
  </si>
  <si>
    <t>ГБОУ СОШ "ОЦ" с. Кротовка</t>
  </si>
  <si>
    <t>Куденко Яна Александровна</t>
  </si>
  <si>
    <t>ГБОУ гимназия "ОЦ "Гармония" г.о. Отрадный</t>
  </si>
  <si>
    <t>ГБОУ СОШ №2 "ОЦ" с. Кинель-Черкассы</t>
  </si>
  <si>
    <t>ГБОУ СОШ №3 "ОЦ" с. Кинель-Черкассы</t>
  </si>
  <si>
    <t>№3</t>
  </si>
  <si>
    <t>ПРОТОКОЛ
 ЗАСЕДАНИЯ ЖЮРИ ОКРУЖНОГО ЭТАПА ВСЕРОССИЙСКОЙ ОЛИМПИАДЫ ШКОЛЬНИКОВ В 2023/2024 УЧЕБНОМ ГОДУ ПО БИОЛОГИИ
 ДАТА:___24.11.2023Г.____</t>
  </si>
  <si>
    <t>УЧАЩИХСЯ 7 КЛАССОВ</t>
  </si>
  <si>
    <t>Максимальный балл-100</t>
  </si>
  <si>
    <t>Коняев Данил Вадимович</t>
  </si>
  <si>
    <t>Картунов Игорь Павлович</t>
  </si>
  <si>
    <t>Федяшов Данила Сергеевич</t>
  </si>
  <si>
    <t>Баландина Полина Николаевна</t>
  </si>
  <si>
    <t>Визгалин Севастьян Евгеньевич</t>
  </si>
  <si>
    <t>Аистов Дмитрий Евгеньевич</t>
  </si>
  <si>
    <t>Доскалова Арина Артемовна</t>
  </si>
  <si>
    <t>Шитова Кира Юрьевна</t>
  </si>
  <si>
    <t>Королёв Владислав Евгеньевич</t>
  </si>
  <si>
    <t>Яковлев Роман Владимирович</t>
  </si>
  <si>
    <t>Подымова Дарья Владимировна</t>
  </si>
  <si>
    <t>Садохин Егор Анатольевич</t>
  </si>
  <si>
    <t>Захарова Татьяна Олеговна</t>
  </si>
  <si>
    <t>Евсейчев Кирилл Сергеевич</t>
  </si>
  <si>
    <t>Сухопаров Кирилл Александрович</t>
  </si>
  <si>
    <t>Боговаров Данила Дмитриевич</t>
  </si>
  <si>
    <t>Бабурина Екатерина Владимировна</t>
  </si>
  <si>
    <t>Сурков Роман Алексеевич</t>
  </si>
  <si>
    <t>Гуряев Олег Михайлович</t>
  </si>
  <si>
    <t>Фонина Екатерина Дмитриевна</t>
  </si>
  <si>
    <t>Рыжова Варвара Ивановна</t>
  </si>
  <si>
    <t>Культин Кирилл Витальевич</t>
  </si>
  <si>
    <t>Белоногова Дарья Денисовна</t>
  </si>
  <si>
    <t>Осипова София Андреевна</t>
  </si>
  <si>
    <t>Сорочинская Каролина Владимировна</t>
  </si>
  <si>
    <t>Рыжкова Ольга Михайловна</t>
  </si>
  <si>
    <t>Михайлов Егор Александрович</t>
  </si>
  <si>
    <t>Горбунова Алёна Игоревна</t>
  </si>
  <si>
    <t>Жуткин Трофим Александрович</t>
  </si>
  <si>
    <t>Столярова Алёна Владимировна</t>
  </si>
  <si>
    <t>Ещенко Ульяна Андреевна</t>
  </si>
  <si>
    <t>Иванова Валерия Олеговна</t>
  </si>
  <si>
    <t>Гавичева Варвара Сергеевна</t>
  </si>
  <si>
    <t>Мартынова Арина Юрьевна</t>
  </si>
  <si>
    <t>Томченко Вероника Евгеньевна</t>
  </si>
  <si>
    <t>Подкопов Даниил Дмитриевич</t>
  </si>
  <si>
    <t>Ольшанский Алексей Владимирович</t>
  </si>
  <si>
    <t>Рожкова Полина Сергеевна</t>
  </si>
  <si>
    <t>Журина Василиса Васильевна</t>
  </si>
  <si>
    <t>Бурханова Александра Дмитриевна</t>
  </si>
  <si>
    <t>Габелко Софья Евгеньевна</t>
  </si>
  <si>
    <t>Иванова Ульяна Антоновна</t>
  </si>
  <si>
    <t>Кривоногова Софья Артемовна</t>
  </si>
  <si>
    <t>Морозова Ева Андреевна</t>
  </si>
  <si>
    <t>Шевелев Александр Александрович</t>
  </si>
  <si>
    <t>Ибрагимов Вадим Вадимович</t>
  </si>
  <si>
    <t>Короткова Дарья Викторовна</t>
  </si>
  <si>
    <t>Кудряшева Арина Антоновна</t>
  </si>
  <si>
    <t>Турбина Алена Владимировна</t>
  </si>
  <si>
    <t>Русанова Анастасия Александровна</t>
  </si>
  <si>
    <t>Тихонов Макар Владимирович</t>
  </si>
  <si>
    <t>7а</t>
  </si>
  <si>
    <t>7б</t>
  </si>
  <si>
    <t>7А</t>
  </si>
  <si>
    <t>7В</t>
  </si>
  <si>
    <t>7в</t>
  </si>
  <si>
    <t>7 в</t>
  </si>
  <si>
    <t>7 б</t>
  </si>
  <si>
    <t>ГБОУ ООШ с. Максимовка</t>
  </si>
  <si>
    <t>ГБОУ СОШ "ОЦ" с. Печинено</t>
  </si>
  <si>
    <t>ГБОУ ООШ им. С.Н. Левчишина с. Чёрновка</t>
  </si>
  <si>
    <t>ГБОУ ООШ № 2 г.о. Отрадный</t>
  </si>
  <si>
    <t>ГБОУ СОШ № 6 г.о. Отрадный</t>
  </si>
  <si>
    <t>ГБОУ СОШ №8 г.о.Отрадный</t>
  </si>
  <si>
    <t>ГБОУ СОШ №10 "ОЦ ЛИК" г.о. Отрадный</t>
  </si>
  <si>
    <t>Карунец Наталья Васильевна</t>
  </si>
  <si>
    <t>Хохлова Елена Михайловна</t>
  </si>
  <si>
    <t xml:space="preserve">Зубкова Ольга Александровна </t>
  </si>
  <si>
    <t>Велькина Ольга Ивановна</t>
  </si>
  <si>
    <t>Астрелина Ольга Юрьевна</t>
  </si>
  <si>
    <t>Шушукова Галина Владимировна</t>
  </si>
  <si>
    <t xml:space="preserve">Первичный балл </t>
  </si>
  <si>
    <t>Брычкова Татьяна Алексеевна</t>
  </si>
  <si>
    <t>Б7-53</t>
  </si>
  <si>
    <t>Б7-52</t>
  </si>
  <si>
    <t>Б7-51</t>
  </si>
  <si>
    <t>Б7-50</t>
  </si>
  <si>
    <t>Б7-49</t>
  </si>
  <si>
    <t>Б7-48</t>
  </si>
  <si>
    <t>Б7-47</t>
  </si>
  <si>
    <t>Б7-46</t>
  </si>
  <si>
    <t>Б7-45</t>
  </si>
  <si>
    <t>Б7-44</t>
  </si>
  <si>
    <t>Б7-43</t>
  </si>
  <si>
    <t>Б7-42</t>
  </si>
  <si>
    <t>Б7-41</t>
  </si>
  <si>
    <t>Б7-40</t>
  </si>
  <si>
    <t>Б7-39</t>
  </si>
  <si>
    <t>Б7-38</t>
  </si>
  <si>
    <t>Б7-37</t>
  </si>
  <si>
    <t>Б7-36</t>
  </si>
  <si>
    <t>Б7-35</t>
  </si>
  <si>
    <t>Б7-34</t>
  </si>
  <si>
    <t>Б7-33</t>
  </si>
  <si>
    <t>Б7-31</t>
  </si>
  <si>
    <t>Б7-30</t>
  </si>
  <si>
    <t>Б7-29</t>
  </si>
  <si>
    <t>Б7-28</t>
  </si>
  <si>
    <t>Б7-27</t>
  </si>
  <si>
    <t>Б7-26</t>
  </si>
  <si>
    <t>Б7-25</t>
  </si>
  <si>
    <t>Б7-24</t>
  </si>
  <si>
    <t>Б7-23</t>
  </si>
  <si>
    <t>Б7-22</t>
  </si>
  <si>
    <t>Б7-21</t>
  </si>
  <si>
    <t>Б7-20</t>
  </si>
  <si>
    <t>Б7-19</t>
  </si>
  <si>
    <t xml:space="preserve">
Б7-17</t>
  </si>
  <si>
    <t>Б7-16</t>
  </si>
  <si>
    <t>Б7-15</t>
  </si>
  <si>
    <t>Б7-14</t>
  </si>
  <si>
    <t>Б7-13</t>
  </si>
  <si>
    <t>Б7-12</t>
  </si>
  <si>
    <t>Б7-11</t>
  </si>
  <si>
    <t>Б7-10</t>
  </si>
  <si>
    <t>Б7-9</t>
  </si>
  <si>
    <t>Б7-8</t>
  </si>
  <si>
    <t>Б7-7</t>
  </si>
  <si>
    <t>Б7-6</t>
  </si>
  <si>
    <t>Б7-5</t>
  </si>
  <si>
    <t>Б7-4</t>
  </si>
  <si>
    <t>Б7-3</t>
  </si>
  <si>
    <t>Б7-2</t>
  </si>
  <si>
    <t>Б7-1</t>
  </si>
  <si>
    <t>Б7-32</t>
  </si>
  <si>
    <t>Гребеньщиков Михаил Денисович</t>
  </si>
  <si>
    <t>УЧАЩИХСЯ 8 КЛАССОВ</t>
  </si>
  <si>
    <t>Б8-6</t>
  </si>
  <si>
    <t>Михневич Георгий Дмитриевич</t>
  </si>
  <si>
    <t>ГБОУ ООШ №2 г.о. Отрадный</t>
  </si>
  <si>
    <t>Б8-28</t>
  </si>
  <si>
    <t>Артюкова Галина Васильевна</t>
  </si>
  <si>
    <t>Б8-42</t>
  </si>
  <si>
    <t>Власова Елизавета Евгеньевна</t>
  </si>
  <si>
    <t>ГБОУ СОШ "О.ц." с.Печинено</t>
  </si>
  <si>
    <t>Фролова Марина Васильевна</t>
  </si>
  <si>
    <t>Б8-18</t>
  </si>
  <si>
    <t>Неустроева Мария Константиновна</t>
  </si>
  <si>
    <t>ГБОУ СОШ с. Виловатое</t>
  </si>
  <si>
    <t>Саблина Галина Владимировна</t>
  </si>
  <si>
    <t>Б8-20</t>
  </si>
  <si>
    <t>Аракелян Милада Армановна</t>
  </si>
  <si>
    <t>8г</t>
  </si>
  <si>
    <t>ГБОУ СОШ №1 с. Кинель - Черкассы</t>
  </si>
  <si>
    <t>Б8-47</t>
  </si>
  <si>
    <t>Булычева София Александровна</t>
  </si>
  <si>
    <t>Б8-14</t>
  </si>
  <si>
    <t>Кравцева Анна Сергеевна</t>
  </si>
  <si>
    <t>Б8-26</t>
  </si>
  <si>
    <t>Полуэктова Арина Михайловна</t>
  </si>
  <si>
    <t>8в</t>
  </si>
  <si>
    <t>Б8-9</t>
  </si>
  <si>
    <t>Чаплыгин Андрей Вячеславович</t>
  </si>
  <si>
    <t>Б8-27</t>
  </si>
  <si>
    <t xml:space="preserve">Кулагина Наталья Евгеньевна </t>
  </si>
  <si>
    <t xml:space="preserve">Зубова Ольга Александровна </t>
  </si>
  <si>
    <t>Б8-50</t>
  </si>
  <si>
    <t>Царькова Дарина Дмитриевна</t>
  </si>
  <si>
    <t>Б8-13</t>
  </si>
  <si>
    <t>Степанова Мария Александровна</t>
  </si>
  <si>
    <t>8а</t>
  </si>
  <si>
    <t>Б8-30</t>
  </si>
  <si>
    <t>Петров Никита Андреевич</t>
  </si>
  <si>
    <t>Б8-51</t>
  </si>
  <si>
    <t>Феткуллина Аделина Равилевна</t>
  </si>
  <si>
    <t>Б8-11</t>
  </si>
  <si>
    <t>Уцерова Анастасия Дмитриевна</t>
  </si>
  <si>
    <t>Б8-24</t>
  </si>
  <si>
    <t>Ермолаева Владислава Игоревна</t>
  </si>
  <si>
    <t>Б8-52</t>
  </si>
  <si>
    <t>Краснова Мария Алексеевна</t>
  </si>
  <si>
    <t>Б8-8</t>
  </si>
  <si>
    <t>Савин Кирилл Витальевич</t>
  </si>
  <si>
    <t>8б</t>
  </si>
  <si>
    <t>Б8-29</t>
  </si>
  <si>
    <t>Манкевич Варвара Николаевна</t>
  </si>
  <si>
    <t>ГБОУ ООШ с. Вольная Солянка</t>
  </si>
  <si>
    <t>Креймер Ольга Анатольевна</t>
  </si>
  <si>
    <t>Б8-39</t>
  </si>
  <si>
    <t>Арзуманова  Кристина Олеговна</t>
  </si>
  <si>
    <t>ГБОУ  ООШ  с.Вольная Солянка</t>
  </si>
  <si>
    <t>Б8-2</t>
  </si>
  <si>
    <t>Симухин Матвей Иванович</t>
  </si>
  <si>
    <t>8В</t>
  </si>
  <si>
    <t>Шестакова Галина Геннадьевна</t>
  </si>
  <si>
    <t>Б8-19</t>
  </si>
  <si>
    <t>Минаев Александр Васильевич</t>
  </si>
  <si>
    <t>Б8-48</t>
  </si>
  <si>
    <t>Денисов Артем Константинович</t>
  </si>
  <si>
    <t>Б8-4</t>
  </si>
  <si>
    <t>Михайлов Степан Евгеньевич</t>
  </si>
  <si>
    <t>Б8-34</t>
  </si>
  <si>
    <t>Давлетова Светлана Юрьевна</t>
  </si>
  <si>
    <t>8А</t>
  </si>
  <si>
    <t>ГБОУ ООШ №4 г.о.Отрадный</t>
  </si>
  <si>
    <t>Иванова Марина Петровна</t>
  </si>
  <si>
    <t>Б8-53</t>
  </si>
  <si>
    <t>Парфирова Ольга Юрьевна</t>
  </si>
  <si>
    <t>Б8-5</t>
  </si>
  <si>
    <t>Девяткин Максим Андреевич</t>
  </si>
  <si>
    <t>Б8-21</t>
  </si>
  <si>
    <t>Русаков Артём Дмитриевич</t>
  </si>
  <si>
    <t>Б8-43</t>
  </si>
  <si>
    <t>Овчаренко Александра Андреевна</t>
  </si>
  <si>
    <t>Б8-15</t>
  </si>
  <si>
    <t>Трифонова Анастасия Евгеньевна</t>
  </si>
  <si>
    <t>Б8-36</t>
  </si>
  <si>
    <t>Богатырева Нелли Михайловна</t>
  </si>
  <si>
    <t>Б8-10</t>
  </si>
  <si>
    <t>Прокофьева Дарья Олеговна</t>
  </si>
  <si>
    <t>Б8-22</t>
  </si>
  <si>
    <t>Ольшанская Мария Владимировна</t>
  </si>
  <si>
    <t>Б8-44</t>
  </si>
  <si>
    <t>Горяева Карина Сергеевна</t>
  </si>
  <si>
    <t>Б8-17</t>
  </si>
  <si>
    <t>Краснова Полина Сергеевна</t>
  </si>
  <si>
    <t>Б8-33</t>
  </si>
  <si>
    <t>Салова Алёна Витальевна</t>
  </si>
  <si>
    <t>Б8-40</t>
  </si>
  <si>
    <t>Зубкова Элеонора Юрьевна</t>
  </si>
  <si>
    <t>Б8-7</t>
  </si>
  <si>
    <t>Аитова Алина Маратовна</t>
  </si>
  <si>
    <t>Б8-31</t>
  </si>
  <si>
    <t>Асланян Карина Арменовна</t>
  </si>
  <si>
    <t>Б8-41</t>
  </si>
  <si>
    <t>Гончарова Татьяна Максимовна</t>
  </si>
  <si>
    <t>Б8-16</t>
  </si>
  <si>
    <t>Кирдянкин Артём Александрович</t>
  </si>
  <si>
    <t>Б8-38</t>
  </si>
  <si>
    <t>Иванова Александра Андреевна</t>
  </si>
  <si>
    <t>Б8-12</t>
  </si>
  <si>
    <t>Кузьмина Антонина Александровна</t>
  </si>
  <si>
    <t>Б8-25</t>
  </si>
  <si>
    <t>Проничева Жанна Дмитриевна</t>
  </si>
  <si>
    <t>Б8-1</t>
  </si>
  <si>
    <t>Скиданова Карина Александровна</t>
  </si>
  <si>
    <t>Б8-23</t>
  </si>
  <si>
    <t>Хураськина Ксения Алексеевна</t>
  </si>
  <si>
    <t>Б8-49</t>
  </si>
  <si>
    <t>Болдарев Ян Анатольевич</t>
  </si>
  <si>
    <t>Б8-3</t>
  </si>
  <si>
    <t>Ерошенко Тимур Дмитриевич</t>
  </si>
  <si>
    <t>Б8-35</t>
  </si>
  <si>
    <t>Кидяев Ярослав Игоревич</t>
  </si>
  <si>
    <t>Б8-45</t>
  </si>
  <si>
    <t>Сотникова София Александровна</t>
  </si>
  <si>
    <t>Б7-18 (писал работу 7 класса)</t>
  </si>
  <si>
    <t>Щербаков Даниил Анатольевич</t>
  </si>
  <si>
    <t>Б8-32</t>
  </si>
  <si>
    <t>Пашков Матвей Алексеевич</t>
  </si>
  <si>
    <t>Б8-46</t>
  </si>
  <si>
    <t>Пшенина Алина Кимовна</t>
  </si>
  <si>
    <t>Б8-37</t>
  </si>
  <si>
    <t>Мещерякова Софья Денисовна</t>
  </si>
  <si>
    <t>УЧАЩИХСЯ 9 КЛАССОВ</t>
  </si>
  <si>
    <t>Б9-25</t>
  </si>
  <si>
    <t>Абарникова Полина Витальевна</t>
  </si>
  <si>
    <t>9В</t>
  </si>
  <si>
    <t>ГБОУ СОШ "Оц" с. Богатое</t>
  </si>
  <si>
    <t>Типикина Тамара Ивановна</t>
  </si>
  <si>
    <t>Б9-4</t>
  </si>
  <si>
    <t>Овчинникова Арина Александровна</t>
  </si>
  <si>
    <t>Б9-35</t>
  </si>
  <si>
    <t>Степанова Надежда Васильевна</t>
  </si>
  <si>
    <t>Б9-53</t>
  </si>
  <si>
    <t>Кочеткова Анастасия Евгеньевна</t>
  </si>
  <si>
    <t>9г</t>
  </si>
  <si>
    <t>ГБОУ СОШ №1 с. Кинель-Черкассы</t>
  </si>
  <si>
    <t>Б9-2</t>
  </si>
  <si>
    <t>Иванова Татьяна Алексеевна</t>
  </si>
  <si>
    <t>9в</t>
  </si>
  <si>
    <t>Б9-23</t>
  </si>
  <si>
    <t>Девятаев Степан Алексеевич</t>
  </si>
  <si>
    <t>9а</t>
  </si>
  <si>
    <t>Б9-52</t>
  </si>
  <si>
    <t>Копытина Ксения Ивановна</t>
  </si>
  <si>
    <t>Б9-12</t>
  </si>
  <si>
    <t>Кирина Алина Витальевна</t>
  </si>
  <si>
    <t>Б9-29</t>
  </si>
  <si>
    <t>Ненашева Мария Сергеевна</t>
  </si>
  <si>
    <t>9б</t>
  </si>
  <si>
    <t>Б9-40</t>
  </si>
  <si>
    <t>Золотарёв Александр Константинович</t>
  </si>
  <si>
    <t>Б9-16</t>
  </si>
  <si>
    <t>Молюкова Алина Руслановна</t>
  </si>
  <si>
    <t>Б9-34</t>
  </si>
  <si>
    <t>Улигерова Манижа Камариддиновна</t>
  </si>
  <si>
    <t>Б9-42</t>
  </si>
  <si>
    <t>Фонин Сергей Дмитриевич</t>
  </si>
  <si>
    <t>Б9-10</t>
  </si>
  <si>
    <t>Умбиталиев Ринат Сабирович</t>
  </si>
  <si>
    <t>Б9-19</t>
  </si>
  <si>
    <t>Петрушина Надежда Сергеевна</t>
  </si>
  <si>
    <t>Б9-43</t>
  </si>
  <si>
    <t>Ильин Илья  Сергеевич</t>
  </si>
  <si>
    <t>ГБОУ ООШ  с.Вольная  Солянка</t>
  </si>
  <si>
    <t>Креймер Ольга  Анатольевна</t>
  </si>
  <si>
    <t>Б9-13</t>
  </si>
  <si>
    <t>Плотников Александр Евгеньевич</t>
  </si>
  <si>
    <t>Б9-6</t>
  </si>
  <si>
    <t>Поздеева Арина Павловна</t>
  </si>
  <si>
    <t>Б9-24</t>
  </si>
  <si>
    <t>Никифорова Ольга Витальевна</t>
  </si>
  <si>
    <t>Б9-47</t>
  </si>
  <si>
    <t>Давыдова Дарья Владимировна</t>
  </si>
  <si>
    <t>Б9-20</t>
  </si>
  <si>
    <t>Беккер Анастасия Александровна</t>
  </si>
  <si>
    <t>Б9-39</t>
  </si>
  <si>
    <t>Кудряшов Владислав Юрьевич</t>
  </si>
  <si>
    <t>Б9-17</t>
  </si>
  <si>
    <t>Авраменко Михаил Сергеевич</t>
  </si>
  <si>
    <t>ГБОУ ООШ № 4 г.о. Отрадный</t>
  </si>
  <si>
    <t>Б9-31</t>
  </si>
  <si>
    <t>Емуранов Артур Алексеевич</t>
  </si>
  <si>
    <t>Б9-44</t>
  </si>
  <si>
    <t>Копытина Дарья Юрьевна</t>
  </si>
  <si>
    <t>Б9-28</t>
  </si>
  <si>
    <t>Молчанова Софья Михайловна</t>
  </si>
  <si>
    <t>Б9-11</t>
  </si>
  <si>
    <t>Никитенко Владислав Сергеевич</t>
  </si>
  <si>
    <t>Б9-22</t>
  </si>
  <si>
    <t>Ламаш Полина Александровна</t>
  </si>
  <si>
    <t>ГБОУ СОШ СОШ № 6 г.о.ОТрадный</t>
  </si>
  <si>
    <t>Б9-54</t>
  </si>
  <si>
    <t>Брылина Валерия Борисовна</t>
  </si>
  <si>
    <t>Б9-18</t>
  </si>
  <si>
    <t>Карпов Кирилл Максимович</t>
  </si>
  <si>
    <t>Б9-21</t>
  </si>
  <si>
    <t>Сайкина Анита Федоровна</t>
  </si>
  <si>
    <t>Б9-48</t>
  </si>
  <si>
    <t>Печуркин Илья Дмитриевич</t>
  </si>
  <si>
    <t>Б9-8</t>
  </si>
  <si>
    <t>Щербина Кристина Евгеньевна</t>
  </si>
  <si>
    <t>Б9-36</t>
  </si>
  <si>
    <t>Петрова Екатерина Олеговна</t>
  </si>
  <si>
    <t>Б9-49</t>
  </si>
  <si>
    <t>Шилова Валерия Олеговна</t>
  </si>
  <si>
    <t>Б9-5</t>
  </si>
  <si>
    <t>Ерофеева Анастасия Александровна</t>
  </si>
  <si>
    <t>Б9-27</t>
  </si>
  <si>
    <t>Вострикова Виктория Андреевна</t>
  </si>
  <si>
    <t>Лапина Оксана Викторовна</t>
  </si>
  <si>
    <t>Б9-51</t>
  </si>
  <si>
    <t>Габбасова Анастасия Денисовна</t>
  </si>
  <si>
    <t>Б9-3</t>
  </si>
  <si>
    <t>Денисова Марина Денисовна</t>
  </si>
  <si>
    <t>Б9-46</t>
  </si>
  <si>
    <t>Заборовская Алина Александровна</t>
  </si>
  <si>
    <t>Б9-30</t>
  </si>
  <si>
    <t>Авраменко Владислав Алексеевич</t>
  </si>
  <si>
    <t>Б9-41</t>
  </si>
  <si>
    <t>Вощенчук Кирилл Алексеевич</t>
  </si>
  <si>
    <t>Б9-14</t>
  </si>
  <si>
    <t>Котмышева Дарья Александровна</t>
  </si>
  <si>
    <t>Б9-32</t>
  </si>
  <si>
    <t>Захарова Виктория Владимировна</t>
  </si>
  <si>
    <t>Б9-50</t>
  </si>
  <si>
    <t>Латыпова Анастасия Эдуардовна</t>
  </si>
  <si>
    <t>Б9-1</t>
  </si>
  <si>
    <t>Потапова Мария Сергеевна</t>
  </si>
  <si>
    <t>Б9-33</t>
  </si>
  <si>
    <t>Ревин Тимофей Павлович</t>
  </si>
  <si>
    <t>Б9-45</t>
  </si>
  <si>
    <t>Стенина Кира Ивановна</t>
  </si>
  <si>
    <t>Б9-15</t>
  </si>
  <si>
    <t>Шнайдер Александр Евгеньевич</t>
  </si>
  <si>
    <t>Б9-38</t>
  </si>
  <si>
    <t>Аксенов Вадим Алексеевич</t>
  </si>
  <si>
    <t>Б9-55</t>
  </si>
  <si>
    <t>Ильина Арина Юрьевна</t>
  </si>
  <si>
    <t>Б9-26</t>
  </si>
  <si>
    <t>Фокова Анна Михайловна</t>
  </si>
  <si>
    <t>Б9-7</t>
  </si>
  <si>
    <t>Атясова Юлия Игоревна</t>
  </si>
  <si>
    <t>Бурыгина Ирина Генндьевна</t>
  </si>
  <si>
    <t>Б9-9</t>
  </si>
  <si>
    <t>Ревтова Милана Денисовна</t>
  </si>
  <si>
    <t>Б9-37</t>
  </si>
  <si>
    <t>Иванова София Евгеньевна</t>
  </si>
  <si>
    <t>УЧАЩИХСЯ 10 КЛАССОВ</t>
  </si>
  <si>
    <t xml:space="preserve">Б10-3 </t>
  </si>
  <si>
    <t>Перменова Виктория Максимовна</t>
  </si>
  <si>
    <t>Б10- 26</t>
  </si>
  <si>
    <t>Епишева Анастасия Владимировна</t>
  </si>
  <si>
    <t xml:space="preserve">Б10-13 </t>
  </si>
  <si>
    <t>Половинкина София Сергеевна</t>
  </si>
  <si>
    <t>ГБОУ СОШ с. Беловка</t>
  </si>
  <si>
    <t>Феллер Светлана Анатольевна</t>
  </si>
  <si>
    <t>Б10- 20</t>
  </si>
  <si>
    <t>Брычков Роман Сергеевич</t>
  </si>
  <si>
    <t xml:space="preserve">Б10-18 </t>
  </si>
  <si>
    <t>Кирина Эвелина Александровна</t>
  </si>
  <si>
    <t>10а</t>
  </si>
  <si>
    <t>Б10- 21</t>
  </si>
  <si>
    <t>Долгополова Анастасия Андреевна</t>
  </si>
  <si>
    <t>Б10- 15</t>
  </si>
  <si>
    <t>Долгополова Дарья Владимировна</t>
  </si>
  <si>
    <t xml:space="preserve">Ярощук Елена Ивановна </t>
  </si>
  <si>
    <t>Б10- 5</t>
  </si>
  <si>
    <t>Спирина Анна Игоревна</t>
  </si>
  <si>
    <t>Мещерякова Надежда Андреевна</t>
  </si>
  <si>
    <t xml:space="preserve">Б10-11 </t>
  </si>
  <si>
    <t>Неупокоева Ольга Александровна</t>
  </si>
  <si>
    <t>Зубкова Ольга Александровна</t>
  </si>
  <si>
    <t>Б10- 31</t>
  </si>
  <si>
    <t>Степанова Дарья Дмитриевна</t>
  </si>
  <si>
    <t>10А</t>
  </si>
  <si>
    <t>Б10- 16</t>
  </si>
  <si>
    <t>Агальцова Наталья Александровна</t>
  </si>
  <si>
    <t>10Б</t>
  </si>
  <si>
    <t xml:space="preserve">Б10-27 </t>
  </si>
  <si>
    <t>Абдуллина Кристина Ренатовна</t>
  </si>
  <si>
    <t xml:space="preserve">Б10-8 </t>
  </si>
  <si>
    <t>Малова Дарина Дмитриевна</t>
  </si>
  <si>
    <t>Б10- 22</t>
  </si>
  <si>
    <t>Исаева Мария Александровна</t>
  </si>
  <si>
    <t>Б10- 4</t>
  </si>
  <si>
    <t>Шишов Дмитрий Владимирович</t>
  </si>
  <si>
    <t>10р</t>
  </si>
  <si>
    <t xml:space="preserve">Б10-30 </t>
  </si>
  <si>
    <t>Симонова Юлия Сергеевна</t>
  </si>
  <si>
    <t>Б10- 2</t>
  </si>
  <si>
    <t>Ракитина Алёна Игоревна</t>
  </si>
  <si>
    <t>Б10- 29</t>
  </si>
  <si>
    <t>Тимочкина Ксения Алексеевна</t>
  </si>
  <si>
    <t>Б10- 14</t>
  </si>
  <si>
    <t>Кутылина Ульяна Евгеньевна</t>
  </si>
  <si>
    <t>Б10- 32</t>
  </si>
  <si>
    <t>Дергачева Оксана Александровна</t>
  </si>
  <si>
    <t xml:space="preserve">Б10-9 </t>
  </si>
  <si>
    <t>Шакина Екатерина Николаевна</t>
  </si>
  <si>
    <t xml:space="preserve">Б10-25 </t>
  </si>
  <si>
    <t>Худойбердиева Элнура Шухратовна</t>
  </si>
  <si>
    <t xml:space="preserve">Б10-10 </t>
  </si>
  <si>
    <t>Зайцева Ксения Юрьевна</t>
  </si>
  <si>
    <t>Б10- 24</t>
  </si>
  <si>
    <t>Петрова Софья Евгеньевна</t>
  </si>
  <si>
    <t xml:space="preserve">Б10-7 </t>
  </si>
  <si>
    <t>Москалёва Анна Олеговна</t>
  </si>
  <si>
    <t>10б</t>
  </si>
  <si>
    <t>ГБОУ СОШ № 8 г.о. Отрадный</t>
  </si>
  <si>
    <t>Б10- 33</t>
  </si>
  <si>
    <t>Борисенкова Виктория Владимировна</t>
  </si>
  <si>
    <t>Б10- 12</t>
  </si>
  <si>
    <t>Кизельбашева Алина Анатольевна</t>
  </si>
  <si>
    <t xml:space="preserve">Б10-23 </t>
  </si>
  <si>
    <t>Боков Сергей Анатольевич</t>
  </si>
  <si>
    <t>10в</t>
  </si>
  <si>
    <t>Б10- 6</t>
  </si>
  <si>
    <t>Кулакова Ангелина Олеговна</t>
  </si>
  <si>
    <t>Б10- 28</t>
  </si>
  <si>
    <t>Михайлова Анастасия Александровна</t>
  </si>
  <si>
    <t xml:space="preserve">Б10-17 </t>
  </si>
  <si>
    <t>Борисов Кирилл Олегович</t>
  </si>
  <si>
    <t xml:space="preserve">Б10-19 </t>
  </si>
  <si>
    <t>Щербаков Николай Анатольевич</t>
  </si>
  <si>
    <t xml:space="preserve">Б10-1 </t>
  </si>
  <si>
    <t>Боровиченко Михаил Игоревич</t>
  </si>
  <si>
    <t>УЧАЩИХСЯ 11 КЛАССОВ</t>
  </si>
  <si>
    <t>Б11-16</t>
  </si>
  <si>
    <t>Раскина Екатерина Алексеевна</t>
  </si>
  <si>
    <t>Б11-33</t>
  </si>
  <si>
    <t>Лапова Ксения Руслановна</t>
  </si>
  <si>
    <t>Б11-17</t>
  </si>
  <si>
    <t>Гурьянова Юлия Андреевна</t>
  </si>
  <si>
    <t>Б11-28</t>
  </si>
  <si>
    <t>Богомазов Валерий Владимирович</t>
  </si>
  <si>
    <t>Б11-2</t>
  </si>
  <si>
    <t>Максимова Дарья Максимовна</t>
  </si>
  <si>
    <t>Б11-23</t>
  </si>
  <si>
    <t>Костина Ярослава Александровна</t>
  </si>
  <si>
    <t>Б11-1</t>
  </si>
  <si>
    <t>Бахаева Серафима Романовна</t>
  </si>
  <si>
    <t>Б11-31</t>
  </si>
  <si>
    <t>Равилов Нуршат Раилевич</t>
  </si>
  <si>
    <t>Б11-9</t>
  </si>
  <si>
    <t>Жукова Елизавета Викторовна</t>
  </si>
  <si>
    <t>Б11-26</t>
  </si>
  <si>
    <t>Антонян Лилит Геворговна</t>
  </si>
  <si>
    <t>11а</t>
  </si>
  <si>
    <t>Б11-14</t>
  </si>
  <si>
    <t>Кирина Дарья Александровна</t>
  </si>
  <si>
    <t>Б11-35</t>
  </si>
  <si>
    <t>Царёва Анна Сергеевна</t>
  </si>
  <si>
    <t>Б11-6</t>
  </si>
  <si>
    <t>Белоусов Андрей Сергеевич</t>
  </si>
  <si>
    <t>Б11-32</t>
  </si>
  <si>
    <t>Пенетова Анастасия Сергеевна</t>
  </si>
  <si>
    <t>Б11-5</t>
  </si>
  <si>
    <t>Чубаркина Светлана Евгеньевна</t>
  </si>
  <si>
    <t>Б11-30</t>
  </si>
  <si>
    <t>Ковригина Анастасия Александровна</t>
  </si>
  <si>
    <t>Б11-11</t>
  </si>
  <si>
    <t>Зализко Валерия Сергеевна</t>
  </si>
  <si>
    <t>Б11-27</t>
  </si>
  <si>
    <t>Исетова Диана Абдгалиевна</t>
  </si>
  <si>
    <t>Б11-3</t>
  </si>
  <si>
    <t>Салионова Марина Александровна</t>
  </si>
  <si>
    <t>Б11-21</t>
  </si>
  <si>
    <t>Федосеева Валентина Леонидовна</t>
  </si>
  <si>
    <t>Б11-13</t>
  </si>
  <si>
    <t>Шевцов Фёдор Борисович</t>
  </si>
  <si>
    <t>11 р</t>
  </si>
  <si>
    <t>Б11-19</t>
  </si>
  <si>
    <t>Семьянова Ольга Владимировна</t>
  </si>
  <si>
    <t>11р</t>
  </si>
  <si>
    <t>Б11-8</t>
  </si>
  <si>
    <t>Долгова Ульяна Игоревна</t>
  </si>
  <si>
    <t>Б11-18</t>
  </si>
  <si>
    <t>Климина Дарья Сергеевна</t>
  </si>
  <si>
    <t>Б11-12</t>
  </si>
  <si>
    <t>Ловкова Анастасия Александровна</t>
  </si>
  <si>
    <t>Б11-22</t>
  </si>
  <si>
    <t>Суркова Варвара Андреевна</t>
  </si>
  <si>
    <t>Б11-29</t>
  </si>
  <si>
    <t>Мышанская Валерия Валерьевна</t>
  </si>
  <si>
    <t>Б11-34</t>
  </si>
  <si>
    <t>Чаплиева Елена Сергеевна</t>
  </si>
  <si>
    <t>11б</t>
  </si>
  <si>
    <t>Б11-15</t>
  </si>
  <si>
    <t>Игнашкина Вероника Николаевна</t>
  </si>
  <si>
    <t>Б11-24</t>
  </si>
  <si>
    <t>Москалева Ульяна Дмитриевна</t>
  </si>
  <si>
    <t>Б11-4</t>
  </si>
  <si>
    <t>Рыжова Полина Сергеевна</t>
  </si>
  <si>
    <t>Б11-20</t>
  </si>
  <si>
    <t>Калугина Дарина Андреевна</t>
  </si>
  <si>
    <t>Б11-10</t>
  </si>
  <si>
    <t>Темникова Анастасия Сергеевна</t>
  </si>
  <si>
    <t>Б11-25</t>
  </si>
  <si>
    <t>Волгина Виолетта Евгеньевна</t>
  </si>
  <si>
    <t>Б11-7</t>
  </si>
  <si>
    <t>Мелешенко Ксения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</si>
</sst>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5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6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top"/>
    </xf>
    <xf numFmtId="0" fontId="1" fillId="5" borderId="7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8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7" borderId="8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164" fontId="1" fillId="5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0" fillId="5" borderId="0" xfId="0" applyFont="1" applyFill="1" applyAlignment="1"/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horizontal="center" wrapText="1"/>
    </xf>
    <xf numFmtId="0" fontId="9" fillId="4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/>
    <xf numFmtId="0" fontId="1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3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" fillId="5" borderId="0" xfId="0" applyFont="1" applyFill="1" applyAlignment="1">
      <alignment wrapText="1"/>
    </xf>
    <xf numFmtId="0" fontId="0" fillId="5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23"/>
  <sheetViews>
    <sheetView tabSelected="1" view="pageBreakPreview" topLeftCell="A46" zoomScaleSheetLayoutView="100" workbookViewId="0">
      <selection activeCell="L56" sqref="L56"/>
    </sheetView>
  </sheetViews>
  <sheetFormatPr defaultColWidth="14.42578125" defaultRowHeight="51.75" customHeight="1"/>
  <cols>
    <col min="1" max="1" width="7.5703125" style="5" customWidth="1"/>
    <col min="2" max="2" width="8.28515625" style="5" customWidth="1"/>
    <col min="3" max="3" width="20.85546875" style="5" customWidth="1"/>
    <col min="4" max="4" width="7.42578125" style="5" customWidth="1"/>
    <col min="5" max="5" width="33" style="5" customWidth="1"/>
    <col min="6" max="6" width="17.7109375" style="5" customWidth="1"/>
    <col min="7" max="7" width="6.7109375" style="5" customWidth="1"/>
    <col min="8" max="8" width="6.7109375" style="8" customWidth="1"/>
    <col min="9" max="9" width="6.7109375" style="5" customWidth="1"/>
    <col min="10" max="10" width="7.42578125" style="13" customWidth="1"/>
    <col min="11" max="11" width="10.140625" style="5" customWidth="1"/>
    <col min="12" max="12" width="11" style="5" customWidth="1"/>
    <col min="13" max="16384" width="14.42578125" style="5"/>
  </cols>
  <sheetData>
    <row r="1" spans="1:12" ht="95.2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25" customHeight="1">
      <c r="A2" s="4"/>
      <c r="B2" s="4"/>
      <c r="C2" s="110" t="s">
        <v>29</v>
      </c>
      <c r="D2" s="112"/>
      <c r="E2" s="112"/>
      <c r="F2" s="112"/>
      <c r="G2" s="4"/>
      <c r="H2" s="7"/>
      <c r="I2" s="113" t="s">
        <v>30</v>
      </c>
      <c r="J2" s="113"/>
      <c r="K2" s="113"/>
      <c r="L2" s="113"/>
    </row>
    <row r="3" spans="1:12" ht="51.75" customHeight="1">
      <c r="A3" s="118" t="s">
        <v>0</v>
      </c>
      <c r="B3" s="118" t="s">
        <v>1</v>
      </c>
      <c r="C3" s="120" t="s">
        <v>2</v>
      </c>
      <c r="D3" s="120" t="s">
        <v>3</v>
      </c>
      <c r="E3" s="120" t="s">
        <v>4</v>
      </c>
      <c r="F3" s="120" t="s">
        <v>19</v>
      </c>
      <c r="G3" s="114" t="s">
        <v>5</v>
      </c>
      <c r="H3" s="114"/>
      <c r="I3" s="115"/>
      <c r="J3" s="109" t="s">
        <v>102</v>
      </c>
      <c r="K3" s="116" t="s">
        <v>6</v>
      </c>
      <c r="L3" s="116" t="s">
        <v>7</v>
      </c>
    </row>
    <row r="4" spans="1:12" ht="51.75" customHeight="1">
      <c r="A4" s="119"/>
      <c r="B4" s="119"/>
      <c r="C4" s="121"/>
      <c r="D4" s="121"/>
      <c r="E4" s="121"/>
      <c r="F4" s="122"/>
      <c r="G4" s="6" t="s">
        <v>8</v>
      </c>
      <c r="H4" s="6" t="s">
        <v>9</v>
      </c>
      <c r="I4" s="15" t="s">
        <v>27</v>
      </c>
      <c r="J4" s="109"/>
      <c r="K4" s="117"/>
      <c r="L4" s="117"/>
    </row>
    <row r="5" spans="1:12" s="11" customFormat="1" ht="42" customHeight="1">
      <c r="A5" s="9">
        <v>1</v>
      </c>
      <c r="B5" s="49" t="s">
        <v>129</v>
      </c>
      <c r="C5" s="16" t="s">
        <v>31</v>
      </c>
      <c r="D5" s="23">
        <v>7</v>
      </c>
      <c r="E5" s="31" t="s">
        <v>89</v>
      </c>
      <c r="F5" s="37" t="s">
        <v>96</v>
      </c>
      <c r="G5" s="10">
        <v>1</v>
      </c>
      <c r="H5" s="10">
        <v>6</v>
      </c>
      <c r="I5" s="10">
        <v>2</v>
      </c>
      <c r="J5" s="10">
        <f>SUM(G5:I5)</f>
        <v>9</v>
      </c>
      <c r="K5" s="53">
        <f>J5/34.5*100</f>
        <v>26.086956521739129</v>
      </c>
      <c r="L5" s="10"/>
    </row>
    <row r="6" spans="1:12" s="11" customFormat="1" ht="47.25">
      <c r="A6" s="9">
        <v>2</v>
      </c>
      <c r="B6" s="49" t="s">
        <v>154</v>
      </c>
      <c r="C6" s="42" t="s">
        <v>32</v>
      </c>
      <c r="D6" s="24">
        <v>7</v>
      </c>
      <c r="E6" s="34" t="s">
        <v>90</v>
      </c>
      <c r="F6" s="38" t="s">
        <v>103</v>
      </c>
      <c r="G6" s="10">
        <v>4</v>
      </c>
      <c r="H6" s="10">
        <v>6</v>
      </c>
      <c r="I6" s="10">
        <v>1</v>
      </c>
      <c r="J6" s="10">
        <f t="shared" ref="J6:J56" si="0">SUM(G6:I6)</f>
        <v>11</v>
      </c>
      <c r="K6" s="53">
        <f t="shared" ref="K6:K56" si="1">J6/34.5*100</f>
        <v>31.884057971014489</v>
      </c>
      <c r="L6" s="10"/>
    </row>
    <row r="7" spans="1:12" s="11" customFormat="1" ht="47.25">
      <c r="A7" s="9">
        <v>3</v>
      </c>
      <c r="B7" s="49" t="s">
        <v>104</v>
      </c>
      <c r="C7" s="42" t="s">
        <v>33</v>
      </c>
      <c r="D7" s="24">
        <v>7</v>
      </c>
      <c r="E7" s="34" t="s">
        <v>90</v>
      </c>
      <c r="F7" s="38" t="s">
        <v>103</v>
      </c>
      <c r="G7" s="10">
        <v>2</v>
      </c>
      <c r="H7" s="10">
        <v>3.5</v>
      </c>
      <c r="I7" s="10">
        <v>2</v>
      </c>
      <c r="J7" s="10">
        <f t="shared" si="0"/>
        <v>7.5</v>
      </c>
      <c r="K7" s="53">
        <f t="shared" si="1"/>
        <v>21.739130434782609</v>
      </c>
      <c r="L7" s="10"/>
    </row>
    <row r="8" spans="1:12" s="11" customFormat="1" ht="31.5">
      <c r="A8" s="9">
        <v>4</v>
      </c>
      <c r="B8" s="49" t="s">
        <v>147</v>
      </c>
      <c r="C8" s="17" t="s">
        <v>34</v>
      </c>
      <c r="D8" s="24" t="s">
        <v>82</v>
      </c>
      <c r="E8" s="34" t="s">
        <v>21</v>
      </c>
      <c r="F8" s="39" t="s">
        <v>17</v>
      </c>
      <c r="G8" s="10">
        <v>2</v>
      </c>
      <c r="H8" s="10">
        <v>2</v>
      </c>
      <c r="I8" s="10">
        <v>5</v>
      </c>
      <c r="J8" s="10">
        <f t="shared" si="0"/>
        <v>9</v>
      </c>
      <c r="K8" s="53">
        <f t="shared" si="1"/>
        <v>26.086956521739129</v>
      </c>
      <c r="L8" s="10"/>
    </row>
    <row r="9" spans="1:12" s="11" customFormat="1" ht="47.25">
      <c r="A9" s="9">
        <v>5</v>
      </c>
      <c r="B9" s="49" t="s">
        <v>111</v>
      </c>
      <c r="C9" s="17" t="s">
        <v>35</v>
      </c>
      <c r="D9" s="24" t="s">
        <v>82</v>
      </c>
      <c r="E9" s="34" t="s">
        <v>21</v>
      </c>
      <c r="F9" s="39" t="s">
        <v>17</v>
      </c>
      <c r="G9" s="10">
        <v>8</v>
      </c>
      <c r="H9" s="10">
        <v>5</v>
      </c>
      <c r="I9" s="10">
        <v>2</v>
      </c>
      <c r="J9" s="10">
        <f t="shared" si="0"/>
        <v>15</v>
      </c>
      <c r="K9" s="53">
        <f t="shared" si="1"/>
        <v>43.478260869565219</v>
      </c>
      <c r="L9" s="10">
        <v>3</v>
      </c>
    </row>
    <row r="10" spans="1:12" s="11" customFormat="1" ht="31.5">
      <c r="A10" s="9">
        <v>6</v>
      </c>
      <c r="B10" s="49" t="s">
        <v>128</v>
      </c>
      <c r="C10" s="17" t="s">
        <v>36</v>
      </c>
      <c r="D10" s="24" t="s">
        <v>82</v>
      </c>
      <c r="E10" s="34" t="s">
        <v>21</v>
      </c>
      <c r="F10" s="39" t="s">
        <v>17</v>
      </c>
      <c r="G10" s="10">
        <v>3</v>
      </c>
      <c r="H10" s="10">
        <v>8</v>
      </c>
      <c r="I10" s="10">
        <v>3</v>
      </c>
      <c r="J10" s="10">
        <f t="shared" si="0"/>
        <v>14</v>
      </c>
      <c r="K10" s="53">
        <f t="shared" si="1"/>
        <v>40.579710144927539</v>
      </c>
      <c r="L10" s="10"/>
    </row>
    <row r="11" spans="1:12" s="11" customFormat="1" ht="31.5">
      <c r="A11" s="9">
        <v>7</v>
      </c>
      <c r="B11" s="49" t="s">
        <v>155</v>
      </c>
      <c r="C11" s="18" t="s">
        <v>156</v>
      </c>
      <c r="D11" s="24">
        <v>7</v>
      </c>
      <c r="E11" s="34" t="s">
        <v>21</v>
      </c>
      <c r="F11" s="39" t="s">
        <v>17</v>
      </c>
      <c r="G11" s="10">
        <v>5</v>
      </c>
      <c r="H11" s="10">
        <v>1.5</v>
      </c>
      <c r="I11" s="10">
        <v>6</v>
      </c>
      <c r="J11" s="10">
        <f t="shared" si="0"/>
        <v>12.5</v>
      </c>
      <c r="K11" s="53">
        <f t="shared" si="1"/>
        <v>36.231884057971016</v>
      </c>
      <c r="L11" s="10"/>
    </row>
    <row r="12" spans="1:12" s="11" customFormat="1" ht="31.5">
      <c r="A12" s="9">
        <v>8</v>
      </c>
      <c r="B12" s="49" t="s">
        <v>106</v>
      </c>
      <c r="C12" s="17" t="s">
        <v>37</v>
      </c>
      <c r="D12" s="24" t="s">
        <v>83</v>
      </c>
      <c r="E12" s="34" t="s">
        <v>25</v>
      </c>
      <c r="F12" s="39" t="s">
        <v>97</v>
      </c>
      <c r="G12" s="10">
        <v>3</v>
      </c>
      <c r="H12" s="10">
        <v>7.5</v>
      </c>
      <c r="I12" s="10">
        <v>2</v>
      </c>
      <c r="J12" s="10">
        <f t="shared" si="0"/>
        <v>12.5</v>
      </c>
      <c r="K12" s="53">
        <f t="shared" si="1"/>
        <v>36.231884057971016</v>
      </c>
      <c r="L12" s="10"/>
    </row>
    <row r="13" spans="1:12" s="11" customFormat="1" ht="31.5">
      <c r="A13" s="9">
        <v>9</v>
      </c>
      <c r="B13" s="49" t="s">
        <v>132</v>
      </c>
      <c r="C13" s="17" t="s">
        <v>38</v>
      </c>
      <c r="D13" s="24" t="s">
        <v>83</v>
      </c>
      <c r="E13" s="34" t="s">
        <v>25</v>
      </c>
      <c r="F13" s="39" t="s">
        <v>97</v>
      </c>
      <c r="G13" s="10">
        <v>3</v>
      </c>
      <c r="H13" s="10">
        <v>4.5</v>
      </c>
      <c r="I13" s="10">
        <v>3</v>
      </c>
      <c r="J13" s="10">
        <f t="shared" si="0"/>
        <v>10.5</v>
      </c>
      <c r="K13" s="53">
        <f t="shared" si="1"/>
        <v>30.434782608695656</v>
      </c>
      <c r="L13" s="10"/>
    </row>
    <row r="14" spans="1:12" s="11" customFormat="1" ht="31.5">
      <c r="A14" s="9">
        <v>10</v>
      </c>
      <c r="B14" s="49" t="s">
        <v>110</v>
      </c>
      <c r="C14" s="17" t="s">
        <v>39</v>
      </c>
      <c r="D14" s="24" t="s">
        <v>82</v>
      </c>
      <c r="E14" s="34" t="s">
        <v>26</v>
      </c>
      <c r="F14" s="39" t="s">
        <v>98</v>
      </c>
      <c r="G14" s="10">
        <v>6</v>
      </c>
      <c r="H14" s="10">
        <v>4</v>
      </c>
      <c r="I14" s="10">
        <v>5</v>
      </c>
      <c r="J14" s="10">
        <f t="shared" si="0"/>
        <v>15</v>
      </c>
      <c r="K14" s="53">
        <f t="shared" si="1"/>
        <v>43.478260869565219</v>
      </c>
      <c r="L14" s="10">
        <v>3</v>
      </c>
    </row>
    <row r="15" spans="1:12" s="11" customFormat="1" ht="31.5">
      <c r="A15" s="9">
        <v>11</v>
      </c>
      <c r="B15" s="50" t="s">
        <v>138</v>
      </c>
      <c r="C15" s="17" t="s">
        <v>40</v>
      </c>
      <c r="D15" s="24" t="s">
        <v>83</v>
      </c>
      <c r="E15" s="34" t="s">
        <v>26</v>
      </c>
      <c r="F15" s="39" t="s">
        <v>98</v>
      </c>
      <c r="G15" s="10">
        <v>2</v>
      </c>
      <c r="H15" s="10">
        <v>4</v>
      </c>
      <c r="I15" s="10">
        <v>3</v>
      </c>
      <c r="J15" s="10">
        <f t="shared" si="0"/>
        <v>9</v>
      </c>
      <c r="K15" s="53">
        <f t="shared" si="1"/>
        <v>26.086956521739129</v>
      </c>
      <c r="L15" s="10"/>
    </row>
    <row r="16" spans="1:12" s="11" customFormat="1" ht="31.5">
      <c r="A16" s="9">
        <v>12</v>
      </c>
      <c r="B16" s="49" t="s">
        <v>144</v>
      </c>
      <c r="C16" s="17" t="s">
        <v>41</v>
      </c>
      <c r="D16" s="24" t="s">
        <v>82</v>
      </c>
      <c r="E16" s="34" t="s">
        <v>26</v>
      </c>
      <c r="F16" s="39" t="s">
        <v>98</v>
      </c>
      <c r="G16" s="10">
        <v>4</v>
      </c>
      <c r="H16" s="10">
        <v>4.5</v>
      </c>
      <c r="I16" s="10">
        <v>4</v>
      </c>
      <c r="J16" s="10">
        <f t="shared" si="0"/>
        <v>12.5</v>
      </c>
      <c r="K16" s="53">
        <f t="shared" si="1"/>
        <v>36.231884057971016</v>
      </c>
      <c r="L16" s="10"/>
    </row>
    <row r="17" spans="1:12" s="11" customFormat="1" ht="31.5">
      <c r="A17" s="9">
        <v>13</v>
      </c>
      <c r="B17" s="49" t="s">
        <v>117</v>
      </c>
      <c r="C17" s="17" t="s">
        <v>42</v>
      </c>
      <c r="D17" s="24" t="s">
        <v>82</v>
      </c>
      <c r="E17" s="34" t="s">
        <v>22</v>
      </c>
      <c r="F17" s="39" t="s">
        <v>15</v>
      </c>
      <c r="G17" s="10">
        <v>3</v>
      </c>
      <c r="H17" s="10">
        <v>2.5</v>
      </c>
      <c r="I17" s="10">
        <v>0</v>
      </c>
      <c r="J17" s="10">
        <f t="shared" si="0"/>
        <v>5.5</v>
      </c>
      <c r="K17" s="53">
        <f t="shared" si="1"/>
        <v>15.942028985507244</v>
      </c>
      <c r="L17" s="10"/>
    </row>
    <row r="18" spans="1:12" s="11" customFormat="1" ht="31.5">
      <c r="A18" s="9">
        <v>14</v>
      </c>
      <c r="B18" s="49" t="s">
        <v>125</v>
      </c>
      <c r="C18" s="17" t="s">
        <v>43</v>
      </c>
      <c r="D18" s="24" t="s">
        <v>83</v>
      </c>
      <c r="E18" s="34" t="s">
        <v>22</v>
      </c>
      <c r="F18" s="39" t="s">
        <v>15</v>
      </c>
      <c r="G18" s="10">
        <v>0</v>
      </c>
      <c r="H18" s="10">
        <v>1.5</v>
      </c>
      <c r="I18" s="10">
        <v>5</v>
      </c>
      <c r="J18" s="10">
        <f t="shared" si="0"/>
        <v>6.5</v>
      </c>
      <c r="K18" s="53">
        <f t="shared" si="1"/>
        <v>18.840579710144929</v>
      </c>
      <c r="L18" s="10"/>
    </row>
    <row r="19" spans="1:12" s="11" customFormat="1" ht="31.5">
      <c r="A19" s="9">
        <v>15</v>
      </c>
      <c r="B19" s="49" t="s">
        <v>153</v>
      </c>
      <c r="C19" s="17" t="s">
        <v>44</v>
      </c>
      <c r="D19" s="24" t="s">
        <v>82</v>
      </c>
      <c r="E19" s="34" t="s">
        <v>22</v>
      </c>
      <c r="F19" s="39" t="s">
        <v>15</v>
      </c>
      <c r="G19" s="10">
        <v>3</v>
      </c>
      <c r="H19" s="10">
        <v>3.5</v>
      </c>
      <c r="I19" s="10">
        <v>2</v>
      </c>
      <c r="J19" s="10">
        <f t="shared" si="0"/>
        <v>8.5</v>
      </c>
      <c r="K19" s="53">
        <f t="shared" si="1"/>
        <v>24.637681159420293</v>
      </c>
      <c r="L19" s="10"/>
    </row>
    <row r="20" spans="1:12" s="11" customFormat="1" ht="31.5">
      <c r="A20" s="9">
        <v>16</v>
      </c>
      <c r="B20" s="49" t="s">
        <v>121</v>
      </c>
      <c r="C20" s="17" t="s">
        <v>45</v>
      </c>
      <c r="D20" s="24" t="s">
        <v>82</v>
      </c>
      <c r="E20" s="34" t="s">
        <v>22</v>
      </c>
      <c r="F20" s="39" t="s">
        <v>15</v>
      </c>
      <c r="G20" s="10">
        <v>3</v>
      </c>
      <c r="H20" s="10">
        <v>8</v>
      </c>
      <c r="I20" s="10">
        <v>1</v>
      </c>
      <c r="J20" s="10">
        <f t="shared" si="0"/>
        <v>12</v>
      </c>
      <c r="K20" s="53">
        <f t="shared" si="1"/>
        <v>34.782608695652172</v>
      </c>
      <c r="L20" s="10"/>
    </row>
    <row r="21" spans="1:12" s="11" customFormat="1" ht="31.5">
      <c r="A21" s="9">
        <v>17</v>
      </c>
      <c r="B21" s="49" t="s">
        <v>131</v>
      </c>
      <c r="C21" s="17" t="s">
        <v>46</v>
      </c>
      <c r="D21" s="24" t="s">
        <v>82</v>
      </c>
      <c r="E21" s="34" t="s">
        <v>22</v>
      </c>
      <c r="F21" s="39" t="s">
        <v>15</v>
      </c>
      <c r="G21" s="10">
        <v>2</v>
      </c>
      <c r="H21" s="10">
        <v>3.5</v>
      </c>
      <c r="I21" s="10">
        <v>1</v>
      </c>
      <c r="J21" s="10">
        <f t="shared" si="0"/>
        <v>6.5</v>
      </c>
      <c r="K21" s="53">
        <f t="shared" si="1"/>
        <v>18.840579710144929</v>
      </c>
      <c r="L21" s="10"/>
    </row>
    <row r="22" spans="1:12" s="11" customFormat="1" ht="47.25">
      <c r="A22" s="9">
        <v>18</v>
      </c>
      <c r="B22" s="49" t="s">
        <v>146</v>
      </c>
      <c r="C22" s="17" t="s">
        <v>47</v>
      </c>
      <c r="D22" s="24" t="s">
        <v>82</v>
      </c>
      <c r="E22" s="34" t="s">
        <v>22</v>
      </c>
      <c r="F22" s="39" t="s">
        <v>15</v>
      </c>
      <c r="G22" s="10">
        <v>2</v>
      </c>
      <c r="H22" s="10">
        <v>5.5</v>
      </c>
      <c r="I22" s="10">
        <v>3</v>
      </c>
      <c r="J22" s="10">
        <f t="shared" si="0"/>
        <v>10.5</v>
      </c>
      <c r="K22" s="53">
        <f t="shared" si="1"/>
        <v>30.434782608695656</v>
      </c>
      <c r="L22" s="10"/>
    </row>
    <row r="23" spans="1:12" s="11" customFormat="1" ht="31.5">
      <c r="A23" s="9">
        <v>19</v>
      </c>
      <c r="B23" s="49" t="s">
        <v>109</v>
      </c>
      <c r="C23" s="19" t="s">
        <v>48</v>
      </c>
      <c r="D23" s="25" t="s">
        <v>84</v>
      </c>
      <c r="E23" s="35" t="s">
        <v>20</v>
      </c>
      <c r="F23" s="40" t="s">
        <v>23</v>
      </c>
      <c r="G23" s="10">
        <v>5</v>
      </c>
      <c r="H23" s="10">
        <v>6.5</v>
      </c>
      <c r="I23" s="10">
        <v>3</v>
      </c>
      <c r="J23" s="10">
        <f t="shared" si="0"/>
        <v>14.5</v>
      </c>
      <c r="K23" s="53">
        <f t="shared" si="1"/>
        <v>42.028985507246375</v>
      </c>
      <c r="L23" s="10">
        <v>3</v>
      </c>
    </row>
    <row r="24" spans="1:12" s="11" customFormat="1" ht="31.5">
      <c r="A24" s="9">
        <v>20</v>
      </c>
      <c r="B24" s="49" t="s">
        <v>120</v>
      </c>
      <c r="C24" s="19" t="s">
        <v>49</v>
      </c>
      <c r="D24" s="25" t="s">
        <v>85</v>
      </c>
      <c r="E24" s="35" t="s">
        <v>20</v>
      </c>
      <c r="F24" s="40" t="s">
        <v>23</v>
      </c>
      <c r="G24" s="10">
        <v>3</v>
      </c>
      <c r="H24" s="10">
        <v>4</v>
      </c>
      <c r="I24" s="10">
        <v>4</v>
      </c>
      <c r="J24" s="10">
        <f t="shared" si="0"/>
        <v>11</v>
      </c>
      <c r="K24" s="53">
        <f t="shared" si="1"/>
        <v>31.884057971014489</v>
      </c>
      <c r="L24" s="10"/>
    </row>
    <row r="25" spans="1:12" s="11" customFormat="1" ht="31.5">
      <c r="A25" s="9">
        <v>21</v>
      </c>
      <c r="B25" s="49" t="s">
        <v>149</v>
      </c>
      <c r="C25" s="17" t="s">
        <v>50</v>
      </c>
      <c r="D25" s="24">
        <v>7</v>
      </c>
      <c r="E25" s="34" t="s">
        <v>91</v>
      </c>
      <c r="F25" s="38" t="s">
        <v>99</v>
      </c>
      <c r="G25" s="10">
        <v>5</v>
      </c>
      <c r="H25" s="10">
        <v>6</v>
      </c>
      <c r="I25" s="10">
        <v>5</v>
      </c>
      <c r="J25" s="10">
        <f t="shared" si="0"/>
        <v>16</v>
      </c>
      <c r="K25" s="53">
        <f t="shared" si="1"/>
        <v>46.376811594202898</v>
      </c>
      <c r="L25" s="10">
        <v>2</v>
      </c>
    </row>
    <row r="26" spans="1:12" s="11" customFormat="1" ht="31.5">
      <c r="A26" s="9">
        <v>22</v>
      </c>
      <c r="B26" s="49" t="s">
        <v>135</v>
      </c>
      <c r="C26" s="17" t="s">
        <v>51</v>
      </c>
      <c r="D26" s="24" t="s">
        <v>82</v>
      </c>
      <c r="E26" s="34" t="s">
        <v>92</v>
      </c>
      <c r="F26" s="38" t="s">
        <v>100</v>
      </c>
      <c r="G26" s="10">
        <v>3</v>
      </c>
      <c r="H26" s="10">
        <v>5.5</v>
      </c>
      <c r="I26" s="10">
        <v>5</v>
      </c>
      <c r="J26" s="10">
        <f t="shared" si="0"/>
        <v>13.5</v>
      </c>
      <c r="K26" s="53">
        <f t="shared" si="1"/>
        <v>39.130434782608695</v>
      </c>
      <c r="L26" s="10"/>
    </row>
    <row r="27" spans="1:12" s="11" customFormat="1" ht="31.5">
      <c r="A27" s="9">
        <v>23</v>
      </c>
      <c r="B27" s="49" t="s">
        <v>142</v>
      </c>
      <c r="C27" s="17" t="s">
        <v>52</v>
      </c>
      <c r="D27" s="24" t="s">
        <v>82</v>
      </c>
      <c r="E27" s="34" t="s">
        <v>92</v>
      </c>
      <c r="F27" s="38" t="s">
        <v>100</v>
      </c>
      <c r="G27" s="10">
        <v>5</v>
      </c>
      <c r="H27" s="10">
        <v>4</v>
      </c>
      <c r="I27" s="10">
        <v>2</v>
      </c>
      <c r="J27" s="10">
        <f t="shared" si="0"/>
        <v>11</v>
      </c>
      <c r="K27" s="53">
        <f t="shared" si="1"/>
        <v>31.884057971014489</v>
      </c>
      <c r="L27" s="10"/>
    </row>
    <row r="28" spans="1:12" s="11" customFormat="1" ht="31.5">
      <c r="A28" s="9">
        <v>24</v>
      </c>
      <c r="B28" s="49" t="s">
        <v>113</v>
      </c>
      <c r="C28" s="17" t="s">
        <v>53</v>
      </c>
      <c r="D28" s="24" t="s">
        <v>82</v>
      </c>
      <c r="E28" s="34" t="s">
        <v>92</v>
      </c>
      <c r="F28" s="38" t="s">
        <v>100</v>
      </c>
      <c r="G28" s="10">
        <v>3</v>
      </c>
      <c r="H28" s="10">
        <v>5.5</v>
      </c>
      <c r="I28" s="10">
        <v>3</v>
      </c>
      <c r="J28" s="10">
        <f t="shared" si="0"/>
        <v>11.5</v>
      </c>
      <c r="K28" s="53">
        <f t="shared" si="1"/>
        <v>33.333333333333329</v>
      </c>
      <c r="L28" s="10"/>
    </row>
    <row r="29" spans="1:12" s="11" customFormat="1" ht="31.5">
      <c r="A29" s="9">
        <v>25</v>
      </c>
      <c r="B29" s="49" t="s">
        <v>136</v>
      </c>
      <c r="C29" s="17" t="s">
        <v>54</v>
      </c>
      <c r="D29" s="24" t="s">
        <v>82</v>
      </c>
      <c r="E29" s="34" t="s">
        <v>92</v>
      </c>
      <c r="F29" s="38" t="s">
        <v>100</v>
      </c>
      <c r="G29" s="10">
        <v>4</v>
      </c>
      <c r="H29" s="10">
        <v>6</v>
      </c>
      <c r="I29" s="10">
        <v>5</v>
      </c>
      <c r="J29" s="10">
        <f t="shared" si="0"/>
        <v>15</v>
      </c>
      <c r="K29" s="53">
        <f t="shared" si="1"/>
        <v>43.478260869565219</v>
      </c>
      <c r="L29" s="10">
        <v>3</v>
      </c>
    </row>
    <row r="30" spans="1:12" s="11" customFormat="1" ht="47.25">
      <c r="A30" s="9">
        <v>26</v>
      </c>
      <c r="B30" s="49" t="s">
        <v>143</v>
      </c>
      <c r="C30" s="17" t="s">
        <v>55</v>
      </c>
      <c r="D30" s="24" t="s">
        <v>82</v>
      </c>
      <c r="E30" s="34" t="s">
        <v>92</v>
      </c>
      <c r="F30" s="38" t="s">
        <v>100</v>
      </c>
      <c r="G30" s="10">
        <v>4</v>
      </c>
      <c r="H30" s="10">
        <v>4.5</v>
      </c>
      <c r="I30" s="10">
        <v>1</v>
      </c>
      <c r="J30" s="10">
        <f t="shared" si="0"/>
        <v>9.5</v>
      </c>
      <c r="K30" s="53">
        <f t="shared" si="1"/>
        <v>27.536231884057973</v>
      </c>
      <c r="L30" s="10"/>
    </row>
    <row r="31" spans="1:12" s="11" customFormat="1" ht="44.25" customHeight="1">
      <c r="A31" s="9">
        <v>27</v>
      </c>
      <c r="B31" s="49" t="s">
        <v>114</v>
      </c>
      <c r="C31" s="17" t="s">
        <v>56</v>
      </c>
      <c r="D31" s="24" t="s">
        <v>86</v>
      </c>
      <c r="E31" s="34" t="s">
        <v>93</v>
      </c>
      <c r="F31" s="41" t="s">
        <v>14</v>
      </c>
      <c r="G31" s="10">
        <v>1</v>
      </c>
      <c r="H31" s="10">
        <v>5</v>
      </c>
      <c r="I31" s="10">
        <v>0</v>
      </c>
      <c r="J31" s="10">
        <f t="shared" si="0"/>
        <v>6</v>
      </c>
      <c r="K31" s="53">
        <f t="shared" si="1"/>
        <v>17.391304347826086</v>
      </c>
      <c r="L31" s="10"/>
    </row>
    <row r="32" spans="1:12" s="11" customFormat="1" ht="48" customHeight="1">
      <c r="A32" s="9">
        <v>28</v>
      </c>
      <c r="B32" s="49" t="s">
        <v>127</v>
      </c>
      <c r="C32" s="16" t="s">
        <v>57</v>
      </c>
      <c r="D32" s="23" t="s">
        <v>87</v>
      </c>
      <c r="E32" s="31" t="s">
        <v>93</v>
      </c>
      <c r="F32" s="37" t="s">
        <v>14</v>
      </c>
      <c r="G32" s="10">
        <v>11</v>
      </c>
      <c r="H32" s="10">
        <v>6</v>
      </c>
      <c r="I32" s="10">
        <v>1</v>
      </c>
      <c r="J32" s="10">
        <f t="shared" si="0"/>
        <v>18</v>
      </c>
      <c r="K32" s="53">
        <f t="shared" si="1"/>
        <v>52.173913043478258</v>
      </c>
      <c r="L32" s="10">
        <v>1</v>
      </c>
    </row>
    <row r="33" spans="1:12" s="11" customFormat="1" ht="48" customHeight="1">
      <c r="A33" s="9">
        <v>29</v>
      </c>
      <c r="B33" s="49" t="s">
        <v>139</v>
      </c>
      <c r="C33" s="16" t="s">
        <v>58</v>
      </c>
      <c r="D33" s="23" t="s">
        <v>88</v>
      </c>
      <c r="E33" s="31" t="s">
        <v>93</v>
      </c>
      <c r="F33" s="37" t="s">
        <v>14</v>
      </c>
      <c r="G33" s="10">
        <v>3</v>
      </c>
      <c r="H33" s="10">
        <v>4</v>
      </c>
      <c r="I33" s="10">
        <v>4</v>
      </c>
      <c r="J33" s="10">
        <f t="shared" si="0"/>
        <v>11</v>
      </c>
      <c r="K33" s="53">
        <f t="shared" si="1"/>
        <v>31.884057971014489</v>
      </c>
      <c r="L33" s="10"/>
    </row>
    <row r="34" spans="1:12" s="11" customFormat="1" ht="49.5" customHeight="1">
      <c r="A34" s="9">
        <v>30</v>
      </c>
      <c r="B34" s="49" t="s">
        <v>105</v>
      </c>
      <c r="C34" s="16" t="s">
        <v>59</v>
      </c>
      <c r="D34" s="23" t="s">
        <v>87</v>
      </c>
      <c r="E34" s="31" t="s">
        <v>93</v>
      </c>
      <c r="F34" s="37" t="s">
        <v>14</v>
      </c>
      <c r="G34" s="10">
        <v>1</v>
      </c>
      <c r="H34" s="10">
        <v>7.5</v>
      </c>
      <c r="I34" s="10">
        <v>3</v>
      </c>
      <c r="J34" s="10">
        <f t="shared" si="0"/>
        <v>11.5</v>
      </c>
      <c r="K34" s="53">
        <f t="shared" si="1"/>
        <v>33.333333333333329</v>
      </c>
      <c r="L34" s="10"/>
    </row>
    <row r="35" spans="1:12" s="11" customFormat="1" ht="48.75" customHeight="1">
      <c r="A35" s="9">
        <v>31</v>
      </c>
      <c r="B35" s="49" t="s">
        <v>124</v>
      </c>
      <c r="C35" s="16" t="s">
        <v>60</v>
      </c>
      <c r="D35" s="23" t="s">
        <v>87</v>
      </c>
      <c r="E35" s="31" t="s">
        <v>93</v>
      </c>
      <c r="F35" s="37" t="s">
        <v>14</v>
      </c>
      <c r="G35" s="10">
        <v>12</v>
      </c>
      <c r="H35" s="10">
        <v>4</v>
      </c>
      <c r="I35" s="10">
        <v>1</v>
      </c>
      <c r="J35" s="10">
        <f t="shared" si="0"/>
        <v>17</v>
      </c>
      <c r="K35" s="53">
        <f t="shared" si="1"/>
        <v>49.275362318840585</v>
      </c>
      <c r="L35" s="10">
        <v>2</v>
      </c>
    </row>
    <row r="36" spans="1:12" s="11" customFormat="1" ht="44.25" customHeight="1">
      <c r="A36" s="9">
        <v>32</v>
      </c>
      <c r="B36" s="49" t="s">
        <v>150</v>
      </c>
      <c r="C36" s="20" t="s">
        <v>61</v>
      </c>
      <c r="D36" s="23" t="s">
        <v>88</v>
      </c>
      <c r="E36" s="31" t="s">
        <v>93</v>
      </c>
      <c r="F36" s="37" t="s">
        <v>14</v>
      </c>
      <c r="G36" s="10">
        <v>4</v>
      </c>
      <c r="H36" s="10">
        <v>0</v>
      </c>
      <c r="I36" s="10">
        <v>2</v>
      </c>
      <c r="J36" s="10">
        <f t="shared" si="0"/>
        <v>6</v>
      </c>
      <c r="K36" s="53">
        <f t="shared" si="1"/>
        <v>17.391304347826086</v>
      </c>
      <c r="L36" s="10"/>
    </row>
    <row r="37" spans="1:12" s="11" customFormat="1" ht="49.5" customHeight="1">
      <c r="A37" s="9">
        <v>33</v>
      </c>
      <c r="B37" s="49" t="s">
        <v>116</v>
      </c>
      <c r="C37" s="16" t="s">
        <v>62</v>
      </c>
      <c r="D37" s="23" t="s">
        <v>88</v>
      </c>
      <c r="E37" s="31" t="s">
        <v>93</v>
      </c>
      <c r="F37" s="37" t="s">
        <v>14</v>
      </c>
      <c r="G37" s="10">
        <v>4</v>
      </c>
      <c r="H37" s="10">
        <v>2.5</v>
      </c>
      <c r="I37" s="10">
        <v>0</v>
      </c>
      <c r="J37" s="10">
        <f t="shared" si="0"/>
        <v>6.5</v>
      </c>
      <c r="K37" s="53">
        <f t="shared" si="1"/>
        <v>18.840579710144929</v>
      </c>
      <c r="L37" s="10"/>
    </row>
    <row r="38" spans="1:12" s="11" customFormat="1" ht="47.25">
      <c r="A38" s="9">
        <v>34</v>
      </c>
      <c r="B38" s="49" t="s">
        <v>130</v>
      </c>
      <c r="C38" s="29" t="s">
        <v>63</v>
      </c>
      <c r="D38" s="26" t="s">
        <v>82</v>
      </c>
      <c r="E38" s="33" t="s">
        <v>24</v>
      </c>
      <c r="F38" s="38" t="s">
        <v>16</v>
      </c>
      <c r="G38" s="10">
        <v>3</v>
      </c>
      <c r="H38" s="10">
        <v>5.5</v>
      </c>
      <c r="I38" s="10">
        <v>1</v>
      </c>
      <c r="J38" s="10">
        <f t="shared" si="0"/>
        <v>9.5</v>
      </c>
      <c r="K38" s="53">
        <f t="shared" si="1"/>
        <v>27.536231884057973</v>
      </c>
      <c r="L38" s="10"/>
    </row>
    <row r="39" spans="1:12" s="11" customFormat="1" ht="47.25">
      <c r="A39" s="9">
        <v>35</v>
      </c>
      <c r="B39" s="49" t="s">
        <v>140</v>
      </c>
      <c r="C39" s="30" t="s">
        <v>64</v>
      </c>
      <c r="D39" s="27" t="s">
        <v>86</v>
      </c>
      <c r="E39" s="32" t="s">
        <v>24</v>
      </c>
      <c r="F39" s="38" t="s">
        <v>16</v>
      </c>
      <c r="G39" s="10">
        <v>5</v>
      </c>
      <c r="H39" s="10">
        <v>3</v>
      </c>
      <c r="I39" s="10">
        <v>0</v>
      </c>
      <c r="J39" s="10">
        <f t="shared" si="0"/>
        <v>8</v>
      </c>
      <c r="K39" s="53">
        <f t="shared" si="1"/>
        <v>23.188405797101449</v>
      </c>
      <c r="L39" s="10"/>
    </row>
    <row r="40" spans="1:12" s="11" customFormat="1" ht="47.25">
      <c r="A40" s="9">
        <v>36</v>
      </c>
      <c r="B40" s="49" t="s">
        <v>118</v>
      </c>
      <c r="C40" s="21" t="s">
        <v>65</v>
      </c>
      <c r="D40" s="27" t="s">
        <v>82</v>
      </c>
      <c r="E40" s="32" t="s">
        <v>24</v>
      </c>
      <c r="F40" s="38" t="s">
        <v>16</v>
      </c>
      <c r="G40" s="10">
        <v>5</v>
      </c>
      <c r="H40" s="10">
        <v>5</v>
      </c>
      <c r="I40" s="10">
        <v>4</v>
      </c>
      <c r="J40" s="10">
        <f t="shared" si="0"/>
        <v>14</v>
      </c>
      <c r="K40" s="53">
        <f t="shared" si="1"/>
        <v>40.579710144927539</v>
      </c>
      <c r="L40" s="10"/>
    </row>
    <row r="41" spans="1:12" s="11" customFormat="1" ht="47.25">
      <c r="A41" s="9">
        <v>37</v>
      </c>
      <c r="B41" s="49" t="s">
        <v>126</v>
      </c>
      <c r="C41" s="42" t="s">
        <v>66</v>
      </c>
      <c r="D41" s="24" t="s">
        <v>86</v>
      </c>
      <c r="E41" s="34" t="s">
        <v>24</v>
      </c>
      <c r="F41" s="39" t="s">
        <v>16</v>
      </c>
      <c r="G41" s="10">
        <v>4</v>
      </c>
      <c r="H41" s="10">
        <v>5.5</v>
      </c>
      <c r="I41" s="10">
        <v>4</v>
      </c>
      <c r="J41" s="10">
        <f t="shared" si="0"/>
        <v>13.5</v>
      </c>
      <c r="K41" s="53">
        <f t="shared" si="1"/>
        <v>39.130434782608695</v>
      </c>
      <c r="L41" s="10"/>
    </row>
    <row r="42" spans="1:12" s="11" customFormat="1" ht="47.25">
      <c r="A42" s="9">
        <v>38</v>
      </c>
      <c r="B42" s="49" t="s">
        <v>141</v>
      </c>
      <c r="C42" s="16" t="s">
        <v>67</v>
      </c>
      <c r="D42" s="23" t="s">
        <v>86</v>
      </c>
      <c r="E42" s="31" t="s">
        <v>24</v>
      </c>
      <c r="F42" s="39" t="s">
        <v>16</v>
      </c>
      <c r="G42" s="10">
        <v>5</v>
      </c>
      <c r="H42" s="10">
        <v>7</v>
      </c>
      <c r="I42" s="10">
        <v>2</v>
      </c>
      <c r="J42" s="10">
        <f t="shared" si="0"/>
        <v>14</v>
      </c>
      <c r="K42" s="53">
        <f t="shared" si="1"/>
        <v>40.579710144927539</v>
      </c>
      <c r="L42" s="10"/>
    </row>
    <row r="43" spans="1:12" s="11" customFormat="1" ht="47.25">
      <c r="A43" s="9">
        <v>39</v>
      </c>
      <c r="B43" s="49" t="s">
        <v>115</v>
      </c>
      <c r="C43" s="42" t="s">
        <v>68</v>
      </c>
      <c r="D43" s="24" t="s">
        <v>83</v>
      </c>
      <c r="E43" s="34" t="s">
        <v>24</v>
      </c>
      <c r="F43" s="39" t="s">
        <v>16</v>
      </c>
      <c r="G43" s="10">
        <v>2</v>
      </c>
      <c r="H43" s="10">
        <v>4</v>
      </c>
      <c r="I43" s="10">
        <v>1</v>
      </c>
      <c r="J43" s="10">
        <f t="shared" si="0"/>
        <v>7</v>
      </c>
      <c r="K43" s="53">
        <f t="shared" si="1"/>
        <v>20.289855072463769</v>
      </c>
      <c r="L43" s="10"/>
    </row>
    <row r="44" spans="1:12" s="11" customFormat="1" ht="47.25">
      <c r="A44" s="9">
        <v>40</v>
      </c>
      <c r="B44" s="49" t="s">
        <v>137</v>
      </c>
      <c r="C44" s="43" t="s">
        <v>69</v>
      </c>
      <c r="D44" s="24">
        <v>7</v>
      </c>
      <c r="E44" s="31" t="s">
        <v>94</v>
      </c>
      <c r="F44" s="38" t="s">
        <v>101</v>
      </c>
      <c r="G44" s="10">
        <v>3</v>
      </c>
      <c r="H44" s="10">
        <v>5</v>
      </c>
      <c r="I44" s="10">
        <v>3</v>
      </c>
      <c r="J44" s="10">
        <f t="shared" si="0"/>
        <v>11</v>
      </c>
      <c r="K44" s="53">
        <f t="shared" si="1"/>
        <v>31.884057971014489</v>
      </c>
      <c r="L44" s="10"/>
    </row>
    <row r="45" spans="1:12" s="11" customFormat="1" ht="47.25">
      <c r="A45" s="9">
        <v>41</v>
      </c>
      <c r="B45" s="49" t="s">
        <v>152</v>
      </c>
      <c r="C45" s="22" t="s">
        <v>70</v>
      </c>
      <c r="D45" s="23">
        <v>7</v>
      </c>
      <c r="E45" s="31" t="s">
        <v>94</v>
      </c>
      <c r="F45" s="38" t="s">
        <v>101</v>
      </c>
      <c r="G45" s="10">
        <v>4</v>
      </c>
      <c r="H45" s="10">
        <v>4</v>
      </c>
      <c r="I45" s="10">
        <v>3</v>
      </c>
      <c r="J45" s="10">
        <f t="shared" si="0"/>
        <v>11</v>
      </c>
      <c r="K45" s="53">
        <f t="shared" si="1"/>
        <v>31.884057971014489</v>
      </c>
      <c r="L45" s="10"/>
    </row>
    <row r="46" spans="1:12" s="11" customFormat="1" ht="47.25">
      <c r="A46" s="9">
        <v>42</v>
      </c>
      <c r="B46" s="49" t="s">
        <v>119</v>
      </c>
      <c r="C46" s="28" t="s">
        <v>71</v>
      </c>
      <c r="D46" s="24">
        <v>7</v>
      </c>
      <c r="E46" s="31" t="s">
        <v>94</v>
      </c>
      <c r="F46" s="38" t="s">
        <v>101</v>
      </c>
      <c r="G46" s="10">
        <v>4</v>
      </c>
      <c r="H46" s="10">
        <v>5</v>
      </c>
      <c r="I46" s="10">
        <v>3</v>
      </c>
      <c r="J46" s="10">
        <f t="shared" si="0"/>
        <v>12</v>
      </c>
      <c r="K46" s="53">
        <f t="shared" si="1"/>
        <v>34.782608695652172</v>
      </c>
      <c r="L46" s="10"/>
    </row>
    <row r="47" spans="1:12" s="11" customFormat="1" ht="47.25">
      <c r="A47" s="9">
        <v>43</v>
      </c>
      <c r="B47" s="49" t="s">
        <v>134</v>
      </c>
      <c r="C47" s="44" t="s">
        <v>72</v>
      </c>
      <c r="D47" s="23">
        <v>7</v>
      </c>
      <c r="E47" s="31" t="s">
        <v>94</v>
      </c>
      <c r="F47" s="38" t="s">
        <v>101</v>
      </c>
      <c r="G47" s="10">
        <v>5</v>
      </c>
      <c r="H47" s="10">
        <v>7.5</v>
      </c>
      <c r="I47" s="10">
        <v>2</v>
      </c>
      <c r="J47" s="10">
        <f t="shared" si="0"/>
        <v>14.5</v>
      </c>
      <c r="K47" s="53">
        <f t="shared" si="1"/>
        <v>42.028985507246375</v>
      </c>
      <c r="L47" s="10">
        <v>3</v>
      </c>
    </row>
    <row r="48" spans="1:12" s="11" customFormat="1" ht="47.25">
      <c r="A48" s="9">
        <v>44</v>
      </c>
      <c r="B48" s="49" t="s">
        <v>151</v>
      </c>
      <c r="C48" s="45" t="s">
        <v>73</v>
      </c>
      <c r="D48" s="24">
        <v>7</v>
      </c>
      <c r="E48" s="31" t="s">
        <v>94</v>
      </c>
      <c r="F48" s="38" t="s">
        <v>101</v>
      </c>
      <c r="G48" s="10">
        <v>4</v>
      </c>
      <c r="H48" s="10">
        <v>7.5</v>
      </c>
      <c r="I48" s="10">
        <v>3</v>
      </c>
      <c r="J48" s="10">
        <f t="shared" si="0"/>
        <v>14.5</v>
      </c>
      <c r="K48" s="53">
        <f t="shared" si="1"/>
        <v>42.028985507246375</v>
      </c>
      <c r="L48" s="10">
        <v>3</v>
      </c>
    </row>
    <row r="49" spans="1:12" s="11" customFormat="1" ht="47.25">
      <c r="A49" s="9">
        <v>45</v>
      </c>
      <c r="B49" s="49" t="s">
        <v>107</v>
      </c>
      <c r="C49" s="45" t="s">
        <v>74</v>
      </c>
      <c r="D49" s="23">
        <v>7</v>
      </c>
      <c r="E49" s="31" t="s">
        <v>94</v>
      </c>
      <c r="F49" s="38" t="s">
        <v>101</v>
      </c>
      <c r="G49" s="10">
        <v>5</v>
      </c>
      <c r="H49" s="10">
        <v>3.5</v>
      </c>
      <c r="I49" s="10">
        <v>2</v>
      </c>
      <c r="J49" s="10">
        <f t="shared" si="0"/>
        <v>10.5</v>
      </c>
      <c r="K49" s="53">
        <f t="shared" si="1"/>
        <v>30.434782608695656</v>
      </c>
      <c r="L49" s="10"/>
    </row>
    <row r="50" spans="1:12" s="11" customFormat="1" ht="47.25">
      <c r="A50" s="9">
        <v>46</v>
      </c>
      <c r="B50" s="49" t="s">
        <v>123</v>
      </c>
      <c r="C50" s="22" t="s">
        <v>75</v>
      </c>
      <c r="D50" s="24">
        <v>7</v>
      </c>
      <c r="E50" s="31" t="s">
        <v>94</v>
      </c>
      <c r="F50" s="38" t="s">
        <v>101</v>
      </c>
      <c r="G50" s="10">
        <v>10</v>
      </c>
      <c r="H50" s="10">
        <v>6.5</v>
      </c>
      <c r="I50" s="10">
        <v>0</v>
      </c>
      <c r="J50" s="10">
        <f t="shared" si="0"/>
        <v>16.5</v>
      </c>
      <c r="K50" s="53">
        <f t="shared" si="1"/>
        <v>47.826086956521742</v>
      </c>
      <c r="L50" s="10">
        <v>2</v>
      </c>
    </row>
    <row r="51" spans="1:12" s="11" customFormat="1" ht="31.5">
      <c r="A51" s="9">
        <v>47</v>
      </c>
      <c r="B51" s="49" t="s">
        <v>148</v>
      </c>
      <c r="C51" s="17" t="s">
        <v>76</v>
      </c>
      <c r="D51" s="24" t="s">
        <v>82</v>
      </c>
      <c r="E51" s="34" t="s">
        <v>95</v>
      </c>
      <c r="F51" s="39" t="s">
        <v>18</v>
      </c>
      <c r="G51" s="36">
        <v>2</v>
      </c>
      <c r="H51" s="12">
        <v>4.5</v>
      </c>
      <c r="I51" s="12">
        <v>2</v>
      </c>
      <c r="J51" s="10">
        <f t="shared" si="0"/>
        <v>8.5</v>
      </c>
      <c r="K51" s="53">
        <f t="shared" si="1"/>
        <v>24.637681159420293</v>
      </c>
      <c r="L51" s="10"/>
    </row>
    <row r="52" spans="1:12" s="11" customFormat="1" ht="41.25" customHeight="1">
      <c r="A52" s="9">
        <v>48</v>
      </c>
      <c r="B52" s="49" t="s">
        <v>108</v>
      </c>
      <c r="C52" s="17" t="s">
        <v>77</v>
      </c>
      <c r="D52" s="24" t="s">
        <v>82</v>
      </c>
      <c r="E52" s="34" t="s">
        <v>95</v>
      </c>
      <c r="F52" s="39" t="s">
        <v>18</v>
      </c>
      <c r="G52" s="36">
        <v>2</v>
      </c>
      <c r="H52" s="12">
        <v>2.5</v>
      </c>
      <c r="I52" s="12">
        <v>3</v>
      </c>
      <c r="J52" s="10">
        <f t="shared" si="0"/>
        <v>7.5</v>
      </c>
      <c r="K52" s="53">
        <f t="shared" si="1"/>
        <v>21.739130434782609</v>
      </c>
      <c r="L52" s="12"/>
    </row>
    <row r="53" spans="1:12" s="11" customFormat="1" ht="45.75" customHeight="1">
      <c r="A53" s="9">
        <v>49</v>
      </c>
      <c r="B53" s="49" t="s">
        <v>122</v>
      </c>
      <c r="C53" s="17" t="s">
        <v>78</v>
      </c>
      <c r="D53" s="24" t="s">
        <v>82</v>
      </c>
      <c r="E53" s="34" t="s">
        <v>95</v>
      </c>
      <c r="F53" s="39" t="s">
        <v>18</v>
      </c>
      <c r="G53" s="36">
        <v>4</v>
      </c>
      <c r="H53" s="12">
        <v>3</v>
      </c>
      <c r="I53" s="12">
        <v>3</v>
      </c>
      <c r="J53" s="10">
        <f t="shared" si="0"/>
        <v>10</v>
      </c>
      <c r="K53" s="53">
        <f t="shared" si="1"/>
        <v>28.985507246376812</v>
      </c>
      <c r="L53" s="12"/>
    </row>
    <row r="54" spans="1:12" s="11" customFormat="1" ht="42.75" customHeight="1">
      <c r="A54" s="9">
        <v>50</v>
      </c>
      <c r="B54" s="49" t="s">
        <v>145</v>
      </c>
      <c r="C54" s="17" t="s">
        <v>79</v>
      </c>
      <c r="D54" s="24" t="s">
        <v>82</v>
      </c>
      <c r="E54" s="34" t="s">
        <v>95</v>
      </c>
      <c r="F54" s="39" t="s">
        <v>18</v>
      </c>
      <c r="G54" s="36">
        <v>1</v>
      </c>
      <c r="H54" s="12">
        <v>3</v>
      </c>
      <c r="I54" s="12">
        <v>0</v>
      </c>
      <c r="J54" s="10">
        <f t="shared" si="0"/>
        <v>4</v>
      </c>
      <c r="K54" s="53">
        <f t="shared" si="1"/>
        <v>11.594202898550725</v>
      </c>
      <c r="L54" s="12"/>
    </row>
    <row r="55" spans="1:12" s="11" customFormat="1" ht="44.25" customHeight="1">
      <c r="A55" s="9">
        <v>51</v>
      </c>
      <c r="B55" s="49" t="s">
        <v>112</v>
      </c>
      <c r="C55" s="17" t="s">
        <v>80</v>
      </c>
      <c r="D55" s="24" t="s">
        <v>83</v>
      </c>
      <c r="E55" s="34" t="s">
        <v>95</v>
      </c>
      <c r="F55" s="39" t="s">
        <v>18</v>
      </c>
      <c r="G55" s="36">
        <v>5</v>
      </c>
      <c r="H55" s="12">
        <v>6.5</v>
      </c>
      <c r="I55" s="12">
        <v>2</v>
      </c>
      <c r="J55" s="10">
        <f t="shared" si="0"/>
        <v>13.5</v>
      </c>
      <c r="K55" s="53">
        <f t="shared" si="1"/>
        <v>39.130434782608695</v>
      </c>
      <c r="L55" s="12"/>
    </row>
    <row r="56" spans="1:12" s="11" customFormat="1" ht="46.5" customHeight="1">
      <c r="A56" s="9">
        <v>52</v>
      </c>
      <c r="B56" s="49" t="s">
        <v>133</v>
      </c>
      <c r="C56" s="46" t="s">
        <v>81</v>
      </c>
      <c r="D56" s="47" t="s">
        <v>83</v>
      </c>
      <c r="E56" s="48" t="s">
        <v>95</v>
      </c>
      <c r="F56" s="39" t="s">
        <v>18</v>
      </c>
      <c r="G56" s="36">
        <v>5</v>
      </c>
      <c r="H56" s="12">
        <v>5</v>
      </c>
      <c r="I56" s="12">
        <v>3</v>
      </c>
      <c r="J56" s="10">
        <f t="shared" si="0"/>
        <v>13</v>
      </c>
      <c r="K56" s="53">
        <f t="shared" si="1"/>
        <v>37.681159420289859</v>
      </c>
      <c r="L56" s="12"/>
    </row>
    <row r="57" spans="1:12" s="11" customFormat="1" ht="44.25" customHeight="1">
      <c r="A57" s="111" t="s">
        <v>10</v>
      </c>
      <c r="B57" s="112"/>
      <c r="C57" s="112"/>
      <c r="D57" s="112"/>
      <c r="E57" s="4"/>
      <c r="F57" s="4"/>
      <c r="G57" s="4"/>
      <c r="H57" s="7"/>
      <c r="I57" s="4"/>
      <c r="J57" s="14"/>
      <c r="K57" s="10"/>
      <c r="L57" s="12"/>
    </row>
    <row r="58" spans="1:12" ht="21" customHeight="1">
      <c r="A58" s="111" t="s">
        <v>11</v>
      </c>
      <c r="B58" s="112"/>
      <c r="C58" s="112"/>
      <c r="D58" s="112"/>
      <c r="E58" s="4"/>
      <c r="F58" s="4"/>
      <c r="G58" s="4"/>
      <c r="H58" s="7"/>
      <c r="I58" s="4"/>
      <c r="J58" s="14"/>
      <c r="K58" s="4"/>
      <c r="L58" s="1"/>
    </row>
    <row r="59" spans="1:12" ht="21" customHeight="1">
      <c r="A59" s="111" t="s">
        <v>12</v>
      </c>
      <c r="B59" s="112"/>
      <c r="C59" s="112"/>
      <c r="D59" s="1"/>
      <c r="E59" s="4"/>
      <c r="F59" s="4"/>
      <c r="G59" s="4"/>
      <c r="H59" s="7"/>
      <c r="I59" s="4"/>
      <c r="J59" s="14"/>
      <c r="K59" s="4"/>
      <c r="L59" s="1"/>
    </row>
    <row r="60" spans="1:12" ht="21" customHeight="1">
      <c r="A60" s="4"/>
      <c r="B60" s="4"/>
      <c r="C60" s="4"/>
      <c r="D60" s="1"/>
      <c r="E60" s="4"/>
      <c r="F60" s="4"/>
      <c r="G60" s="4"/>
      <c r="H60" s="7"/>
      <c r="I60" s="4"/>
      <c r="J60" s="14"/>
      <c r="K60" s="4"/>
      <c r="L60" s="1"/>
    </row>
    <row r="61" spans="1:12" ht="23.25" customHeight="1">
      <c r="A61" s="111" t="s">
        <v>13</v>
      </c>
      <c r="B61" s="112"/>
      <c r="C61" s="112"/>
      <c r="D61" s="1"/>
      <c r="E61" s="4"/>
      <c r="F61" s="4"/>
      <c r="G61" s="4"/>
      <c r="H61" s="7"/>
      <c r="I61" s="4"/>
      <c r="J61" s="14"/>
      <c r="K61" s="4"/>
      <c r="L61" s="1"/>
    </row>
    <row r="62" spans="1:12" ht="23.2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K62" s="4"/>
      <c r="L62" s="1"/>
    </row>
    <row r="63" spans="1:12" ht="51.7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3"/>
    </row>
    <row r="64" spans="1:12" ht="51.7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3"/>
    </row>
    <row r="65" spans="1:12" ht="51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3"/>
    </row>
    <row r="66" spans="1:12" ht="51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3"/>
    </row>
    <row r="67" spans="1:12" ht="51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3"/>
    </row>
    <row r="68" spans="1:12" ht="51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3"/>
    </row>
    <row r="69" spans="1:12" ht="51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3"/>
    </row>
    <row r="70" spans="1:12" ht="51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3"/>
    </row>
    <row r="71" spans="1:12" ht="51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3"/>
    </row>
    <row r="72" spans="1:12" ht="51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3"/>
    </row>
    <row r="73" spans="1:12" ht="51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3"/>
    </row>
    <row r="74" spans="1:12" ht="51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3"/>
    </row>
    <row r="75" spans="1:12" ht="51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3"/>
    </row>
    <row r="76" spans="1:12" ht="51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3"/>
    </row>
    <row r="77" spans="1:12" ht="51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3"/>
    </row>
    <row r="78" spans="1:12" ht="51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3"/>
    </row>
    <row r="79" spans="1:12" ht="51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3"/>
    </row>
    <row r="80" spans="1:12" ht="51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3"/>
    </row>
    <row r="81" spans="1:12" ht="51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3"/>
    </row>
    <row r="82" spans="1:12" ht="51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3"/>
    </row>
    <row r="83" spans="1:12" ht="51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3"/>
    </row>
    <row r="84" spans="1:12" ht="51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3"/>
    </row>
    <row r="85" spans="1:12" ht="51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3"/>
    </row>
    <row r="86" spans="1:12" ht="51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3"/>
    </row>
    <row r="87" spans="1:12" ht="51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3"/>
    </row>
    <row r="88" spans="1:12" ht="51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3"/>
    </row>
    <row r="89" spans="1:12" ht="51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3"/>
    </row>
    <row r="90" spans="1:12" ht="51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3"/>
    </row>
    <row r="91" spans="1:12" ht="51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3"/>
    </row>
    <row r="92" spans="1:12" ht="51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3"/>
    </row>
    <row r="93" spans="1:12" ht="51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3"/>
    </row>
    <row r="94" spans="1:12" ht="51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3"/>
    </row>
    <row r="95" spans="1:12" ht="51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3"/>
    </row>
    <row r="96" spans="1:12" ht="51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3"/>
    </row>
    <row r="97" spans="1:12" ht="51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3"/>
    </row>
    <row r="98" spans="1:12" ht="51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3"/>
    </row>
    <row r="99" spans="1:12" ht="51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3"/>
    </row>
    <row r="100" spans="1:12" ht="51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3"/>
    </row>
    <row r="101" spans="1:12" ht="51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3"/>
    </row>
    <row r="102" spans="1:12" ht="51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3"/>
    </row>
    <row r="103" spans="1:12" ht="51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3"/>
    </row>
    <row r="104" spans="1:12" ht="51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3"/>
    </row>
    <row r="105" spans="1:12" ht="51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3"/>
    </row>
    <row r="106" spans="1:12" ht="51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3"/>
    </row>
    <row r="107" spans="1:12" ht="51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3"/>
    </row>
    <row r="108" spans="1:12" ht="51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3"/>
    </row>
    <row r="109" spans="1:12" ht="51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3"/>
    </row>
    <row r="110" spans="1:12" ht="51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3"/>
    </row>
    <row r="111" spans="1:12" ht="51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3"/>
    </row>
    <row r="112" spans="1:12" ht="51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3"/>
    </row>
    <row r="113" spans="1:12" ht="51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3"/>
    </row>
    <row r="114" spans="1:12" ht="51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3"/>
    </row>
    <row r="115" spans="1:12" ht="51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3"/>
    </row>
    <row r="116" spans="1:12" ht="51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3"/>
    </row>
    <row r="117" spans="1:12" ht="51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3"/>
    </row>
    <row r="118" spans="1:12" ht="51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3"/>
    </row>
    <row r="119" spans="1:12" ht="51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3"/>
    </row>
    <row r="120" spans="1:12" ht="51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3"/>
    </row>
    <row r="121" spans="1:12" ht="51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3"/>
    </row>
    <row r="122" spans="1:12" ht="51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3"/>
    </row>
    <row r="123" spans="1:12" ht="51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3"/>
    </row>
    <row r="124" spans="1:12" ht="51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3"/>
    </row>
    <row r="125" spans="1:12" ht="51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3"/>
    </row>
    <row r="126" spans="1:12" ht="51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3"/>
    </row>
    <row r="127" spans="1:12" ht="51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3"/>
    </row>
    <row r="128" spans="1:12" ht="51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3"/>
    </row>
    <row r="129" spans="1:12" ht="51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3"/>
    </row>
    <row r="130" spans="1:12" ht="51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3"/>
    </row>
    <row r="131" spans="1:12" ht="51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3"/>
    </row>
    <row r="132" spans="1:12" ht="51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3"/>
    </row>
    <row r="133" spans="1:12" ht="51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3"/>
    </row>
    <row r="134" spans="1:12" ht="51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3"/>
    </row>
    <row r="135" spans="1:12" ht="51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3"/>
    </row>
    <row r="136" spans="1:12" ht="51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3"/>
    </row>
    <row r="137" spans="1:12" ht="51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3"/>
    </row>
    <row r="138" spans="1:12" ht="51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3"/>
    </row>
    <row r="139" spans="1:12" ht="51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3"/>
    </row>
    <row r="140" spans="1:12" ht="51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3"/>
    </row>
    <row r="141" spans="1:12" ht="51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3"/>
    </row>
    <row r="142" spans="1:12" ht="51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3"/>
    </row>
    <row r="143" spans="1:12" ht="51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3"/>
    </row>
    <row r="144" spans="1:12" ht="51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3"/>
    </row>
    <row r="145" spans="1:12" ht="51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3"/>
    </row>
    <row r="146" spans="1:12" ht="51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3"/>
    </row>
    <row r="147" spans="1:12" ht="51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3"/>
    </row>
    <row r="148" spans="1:12" ht="51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3"/>
    </row>
    <row r="149" spans="1:12" ht="51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3"/>
    </row>
    <row r="150" spans="1:12" ht="51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3"/>
    </row>
    <row r="151" spans="1:12" ht="51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3"/>
    </row>
    <row r="152" spans="1:12" ht="51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3"/>
    </row>
    <row r="153" spans="1:12" ht="51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3"/>
    </row>
    <row r="154" spans="1:12" ht="51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3"/>
    </row>
    <row r="155" spans="1:12" ht="51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3"/>
    </row>
    <row r="156" spans="1:12" ht="51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3"/>
    </row>
    <row r="157" spans="1:12" ht="51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3"/>
    </row>
    <row r="158" spans="1:12" ht="51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3"/>
    </row>
    <row r="159" spans="1:12" ht="51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3"/>
    </row>
    <row r="160" spans="1:12" ht="51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3"/>
    </row>
    <row r="161" spans="1:12" ht="51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3"/>
    </row>
    <row r="162" spans="1:12" ht="51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3"/>
    </row>
    <row r="163" spans="1:12" ht="51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3"/>
    </row>
    <row r="164" spans="1:12" ht="51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3"/>
    </row>
    <row r="165" spans="1:12" ht="51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3"/>
    </row>
    <row r="166" spans="1:12" ht="51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3"/>
    </row>
    <row r="167" spans="1:12" ht="51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3"/>
    </row>
    <row r="168" spans="1:12" ht="51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3"/>
    </row>
    <row r="169" spans="1:12" ht="51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3"/>
    </row>
    <row r="170" spans="1:12" ht="51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3"/>
    </row>
    <row r="171" spans="1:12" ht="51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3"/>
    </row>
    <row r="172" spans="1:12" ht="51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3"/>
    </row>
    <row r="173" spans="1:12" ht="51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3"/>
    </row>
    <row r="174" spans="1:12" ht="51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3"/>
    </row>
    <row r="175" spans="1:12" ht="51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3"/>
    </row>
    <row r="176" spans="1:12" ht="51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3"/>
    </row>
    <row r="177" spans="1:12" ht="51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3"/>
    </row>
    <row r="178" spans="1:12" ht="51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3"/>
    </row>
    <row r="179" spans="1:12" ht="51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3"/>
    </row>
    <row r="180" spans="1:12" ht="51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3"/>
    </row>
    <row r="181" spans="1:12" ht="51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3"/>
    </row>
    <row r="182" spans="1:12" ht="51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3"/>
    </row>
    <row r="183" spans="1:12" ht="51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3"/>
    </row>
    <row r="184" spans="1:12" ht="51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3"/>
    </row>
    <row r="185" spans="1:12" ht="51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3"/>
    </row>
    <row r="186" spans="1:12" ht="51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3"/>
    </row>
    <row r="187" spans="1:12" ht="51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3"/>
    </row>
    <row r="188" spans="1:12" ht="51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3"/>
    </row>
    <row r="189" spans="1:12" ht="51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3"/>
    </row>
    <row r="190" spans="1:12" ht="51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3"/>
    </row>
    <row r="191" spans="1:12" ht="51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3"/>
    </row>
    <row r="192" spans="1:12" ht="51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3"/>
    </row>
    <row r="193" spans="1:12" ht="51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3"/>
    </row>
    <row r="194" spans="1:12" ht="51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3"/>
    </row>
    <row r="195" spans="1:12" ht="51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3"/>
    </row>
    <row r="196" spans="1:12" ht="51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3"/>
    </row>
    <row r="197" spans="1:12" ht="51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3"/>
    </row>
    <row r="198" spans="1:12" ht="51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3"/>
    </row>
    <row r="199" spans="1:12" ht="51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3"/>
    </row>
    <row r="200" spans="1:12" ht="51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3"/>
    </row>
    <row r="201" spans="1:12" ht="51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3"/>
    </row>
    <row r="202" spans="1:12" ht="51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3"/>
    </row>
    <row r="203" spans="1:12" ht="51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3"/>
    </row>
    <row r="204" spans="1:12" ht="51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3"/>
    </row>
    <row r="205" spans="1:12" ht="51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3"/>
    </row>
    <row r="206" spans="1:12" ht="51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3"/>
    </row>
    <row r="207" spans="1:12" ht="51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3"/>
    </row>
    <row r="208" spans="1:12" ht="51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3"/>
    </row>
    <row r="209" spans="1:12" ht="51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3"/>
    </row>
    <row r="210" spans="1:12" ht="51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3"/>
    </row>
    <row r="211" spans="1:12" ht="51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3"/>
    </row>
    <row r="212" spans="1:12" ht="51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3"/>
    </row>
    <row r="213" spans="1:12" ht="51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3"/>
    </row>
    <row r="214" spans="1:12" ht="51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3"/>
    </row>
    <row r="215" spans="1:12" ht="51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3"/>
    </row>
    <row r="216" spans="1:12" ht="51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3"/>
    </row>
    <row r="217" spans="1:12" ht="51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3"/>
    </row>
    <row r="218" spans="1:12" ht="51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3"/>
    </row>
    <row r="219" spans="1:12" ht="51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3"/>
    </row>
    <row r="220" spans="1:12" ht="51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3"/>
    </row>
    <row r="221" spans="1:12" ht="51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3"/>
    </row>
    <row r="222" spans="1:12" ht="51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3"/>
    </row>
    <row r="223" spans="1:12" ht="51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3"/>
    </row>
    <row r="224" spans="1:12" ht="51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3"/>
    </row>
    <row r="225" spans="1:12" ht="51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3"/>
    </row>
    <row r="226" spans="1:12" ht="51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3"/>
    </row>
    <row r="227" spans="1:12" ht="51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3"/>
    </row>
    <row r="228" spans="1:12" ht="51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3"/>
    </row>
    <row r="229" spans="1:12" ht="51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3"/>
    </row>
    <row r="230" spans="1:12" ht="51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3"/>
    </row>
    <row r="231" spans="1:12" ht="51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3"/>
    </row>
    <row r="232" spans="1:12" ht="51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3"/>
    </row>
    <row r="233" spans="1:12" ht="51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3"/>
    </row>
    <row r="234" spans="1:12" ht="51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3"/>
    </row>
    <row r="235" spans="1:12" ht="51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3"/>
    </row>
    <row r="236" spans="1:12" ht="51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3"/>
    </row>
    <row r="237" spans="1:12" ht="51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3"/>
    </row>
    <row r="238" spans="1:12" ht="51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3"/>
    </row>
    <row r="239" spans="1:12" ht="51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3"/>
    </row>
    <row r="240" spans="1:12" ht="51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3"/>
    </row>
    <row r="241" spans="1:12" ht="51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3"/>
    </row>
    <row r="242" spans="1:12" ht="51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3"/>
    </row>
    <row r="243" spans="1:12" ht="51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3"/>
    </row>
    <row r="244" spans="1:12" ht="51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3"/>
    </row>
    <row r="245" spans="1:12" ht="51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3"/>
    </row>
    <row r="246" spans="1:12" ht="51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3"/>
    </row>
    <row r="247" spans="1:12" ht="51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3"/>
    </row>
    <row r="248" spans="1:12" ht="51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3"/>
    </row>
    <row r="249" spans="1:12" ht="51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3"/>
    </row>
    <row r="250" spans="1:12" ht="51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3"/>
    </row>
    <row r="251" spans="1:12" ht="51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3"/>
    </row>
    <row r="252" spans="1:12" ht="51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3"/>
    </row>
    <row r="253" spans="1:12" ht="51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3"/>
    </row>
    <row r="254" spans="1:12" ht="51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3"/>
    </row>
    <row r="255" spans="1:12" ht="51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3"/>
    </row>
    <row r="256" spans="1:12" ht="51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3"/>
    </row>
    <row r="257" spans="1:12" ht="51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3"/>
    </row>
    <row r="258" spans="1:12" ht="51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3"/>
    </row>
    <row r="259" spans="1:12" ht="51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3"/>
    </row>
    <row r="260" spans="1:12" ht="51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3"/>
    </row>
    <row r="261" spans="1:12" ht="51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3"/>
    </row>
    <row r="262" spans="1:12" ht="51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3"/>
    </row>
    <row r="263" spans="1:12" ht="51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3"/>
    </row>
    <row r="264" spans="1:12" ht="51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3"/>
    </row>
    <row r="265" spans="1:12" ht="51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3"/>
    </row>
    <row r="266" spans="1:12" ht="51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3"/>
    </row>
    <row r="267" spans="1:12" ht="51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3"/>
    </row>
    <row r="268" spans="1:12" ht="51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3"/>
    </row>
    <row r="269" spans="1:12" ht="51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3"/>
    </row>
    <row r="270" spans="1:12" ht="51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3"/>
    </row>
    <row r="271" spans="1:12" ht="51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3"/>
    </row>
    <row r="272" spans="1:12" ht="51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3"/>
    </row>
    <row r="273" spans="1:12" ht="51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3"/>
    </row>
    <row r="274" spans="1:12" ht="51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3"/>
    </row>
    <row r="275" spans="1:12" ht="51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3"/>
    </row>
    <row r="276" spans="1:12" ht="51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3"/>
    </row>
    <row r="277" spans="1:12" ht="51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3"/>
    </row>
    <row r="278" spans="1:12" ht="51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3"/>
    </row>
    <row r="279" spans="1:12" ht="51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3"/>
    </row>
    <row r="280" spans="1:12" ht="51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3"/>
    </row>
    <row r="281" spans="1:12" ht="51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3"/>
    </row>
    <row r="282" spans="1:12" ht="51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3"/>
    </row>
    <row r="283" spans="1:12" ht="51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3"/>
    </row>
    <row r="284" spans="1:12" ht="51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3"/>
    </row>
    <row r="285" spans="1:12" ht="51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3"/>
    </row>
    <row r="286" spans="1:12" ht="51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3"/>
    </row>
    <row r="287" spans="1:12" ht="51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3"/>
    </row>
    <row r="288" spans="1:12" ht="51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3"/>
    </row>
    <row r="289" spans="1:12" ht="51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3"/>
    </row>
    <row r="290" spans="1:12" ht="51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3"/>
    </row>
    <row r="291" spans="1:12" ht="51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3"/>
    </row>
    <row r="292" spans="1:12" ht="51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3"/>
    </row>
    <row r="293" spans="1:12" ht="51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3"/>
    </row>
    <row r="294" spans="1:12" ht="51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3"/>
    </row>
    <row r="295" spans="1:12" ht="51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3"/>
    </row>
    <row r="296" spans="1:12" ht="51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3"/>
    </row>
    <row r="297" spans="1:12" ht="51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3"/>
    </row>
    <row r="298" spans="1:12" ht="51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3"/>
    </row>
    <row r="299" spans="1:12" ht="51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3"/>
    </row>
    <row r="300" spans="1:12" ht="51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3"/>
    </row>
    <row r="301" spans="1:12" ht="51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3"/>
    </row>
    <row r="302" spans="1:12" ht="51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3"/>
    </row>
    <row r="303" spans="1:12" ht="51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3"/>
    </row>
    <row r="304" spans="1:12" ht="51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3"/>
    </row>
    <row r="305" spans="1:12" ht="51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3"/>
    </row>
    <row r="306" spans="1:12" ht="51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3"/>
    </row>
    <row r="307" spans="1:12" ht="51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3"/>
    </row>
    <row r="308" spans="1:12" ht="51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3"/>
    </row>
    <row r="309" spans="1:12" ht="51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3"/>
    </row>
    <row r="310" spans="1:12" ht="51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3"/>
    </row>
    <row r="311" spans="1:12" ht="51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3"/>
    </row>
    <row r="312" spans="1:12" ht="51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3"/>
    </row>
    <row r="313" spans="1:12" ht="51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3"/>
    </row>
    <row r="314" spans="1:12" ht="51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3"/>
    </row>
    <row r="315" spans="1:12" ht="51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3"/>
    </row>
    <row r="316" spans="1:12" ht="51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3"/>
    </row>
    <row r="317" spans="1:12" ht="51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3"/>
    </row>
    <row r="318" spans="1:12" ht="51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3"/>
    </row>
    <row r="319" spans="1:12" ht="51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3"/>
    </row>
    <row r="320" spans="1:12" ht="51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3"/>
    </row>
    <row r="321" spans="1:12" ht="51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3"/>
    </row>
    <row r="322" spans="1:12" ht="51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3"/>
    </row>
    <row r="323" spans="1:12" ht="51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3"/>
    </row>
    <row r="324" spans="1:12" ht="51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3"/>
    </row>
    <row r="325" spans="1:12" ht="51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3"/>
    </row>
    <row r="326" spans="1:12" ht="51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3"/>
    </row>
    <row r="327" spans="1:12" ht="51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3"/>
    </row>
    <row r="328" spans="1:12" ht="51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3"/>
    </row>
    <row r="329" spans="1:12" ht="51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3"/>
    </row>
    <row r="330" spans="1:12" ht="51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3"/>
    </row>
    <row r="331" spans="1:12" ht="51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3"/>
    </row>
    <row r="332" spans="1:12" ht="51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3"/>
    </row>
    <row r="333" spans="1:12" ht="51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3"/>
    </row>
    <row r="334" spans="1:12" ht="51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3"/>
    </row>
    <row r="335" spans="1:12" ht="51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3"/>
    </row>
    <row r="336" spans="1:12" ht="51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3"/>
    </row>
    <row r="337" spans="1:12" ht="51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3"/>
    </row>
    <row r="338" spans="1:12" ht="51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3"/>
    </row>
    <row r="339" spans="1:12" ht="51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3"/>
    </row>
    <row r="340" spans="1:12" ht="51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3"/>
    </row>
    <row r="341" spans="1:12" ht="51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3"/>
    </row>
    <row r="342" spans="1:12" ht="51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3"/>
    </row>
    <row r="343" spans="1:12" ht="51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3"/>
    </row>
    <row r="344" spans="1:12" ht="51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3"/>
    </row>
    <row r="345" spans="1:12" ht="51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3"/>
    </row>
    <row r="346" spans="1:12" ht="51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3"/>
    </row>
    <row r="347" spans="1:12" ht="51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3"/>
    </row>
    <row r="348" spans="1:12" ht="51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3"/>
    </row>
    <row r="349" spans="1:12" ht="51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3"/>
    </row>
    <row r="350" spans="1:12" ht="51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3"/>
    </row>
    <row r="351" spans="1:12" ht="51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3"/>
    </row>
    <row r="352" spans="1:12" ht="51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3"/>
    </row>
    <row r="353" spans="1:12" ht="51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3"/>
    </row>
    <row r="354" spans="1:12" ht="51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3"/>
    </row>
    <row r="355" spans="1:12" ht="51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3"/>
    </row>
    <row r="356" spans="1:12" ht="51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3"/>
    </row>
    <row r="357" spans="1:12" ht="51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3"/>
    </row>
    <row r="358" spans="1:12" ht="51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3"/>
    </row>
    <row r="359" spans="1:12" ht="51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3"/>
    </row>
    <row r="360" spans="1:12" ht="51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3"/>
    </row>
    <row r="361" spans="1:12" ht="51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3"/>
    </row>
    <row r="362" spans="1:12" ht="51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3"/>
    </row>
    <row r="363" spans="1:12" ht="51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3"/>
    </row>
    <row r="364" spans="1:12" ht="51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3"/>
    </row>
    <row r="365" spans="1:12" ht="51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3"/>
    </row>
    <row r="366" spans="1:12" ht="51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3"/>
    </row>
    <row r="367" spans="1:12" ht="51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3"/>
    </row>
    <row r="368" spans="1:12" ht="51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3"/>
    </row>
    <row r="369" spans="1:12" ht="51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3"/>
    </row>
    <row r="370" spans="1:12" ht="51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3"/>
    </row>
    <row r="371" spans="1:12" ht="51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3"/>
    </row>
    <row r="372" spans="1:12" ht="51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3"/>
    </row>
    <row r="373" spans="1:12" ht="51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3"/>
    </row>
    <row r="374" spans="1:12" ht="51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3"/>
    </row>
    <row r="375" spans="1:12" ht="51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3"/>
    </row>
    <row r="376" spans="1:12" ht="51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3"/>
    </row>
    <row r="377" spans="1:12" ht="51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3"/>
    </row>
    <row r="378" spans="1:12" ht="51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3"/>
    </row>
    <row r="379" spans="1:12" ht="51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3"/>
    </row>
    <row r="380" spans="1:12" ht="51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3"/>
    </row>
    <row r="381" spans="1:12" ht="51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3"/>
    </row>
    <row r="382" spans="1:12" ht="51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3"/>
    </row>
    <row r="383" spans="1:12" ht="51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3"/>
    </row>
    <row r="384" spans="1:12" ht="51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3"/>
    </row>
    <row r="385" spans="1:12" ht="51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3"/>
    </row>
    <row r="386" spans="1:12" ht="51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3"/>
    </row>
    <row r="387" spans="1:12" ht="51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3"/>
    </row>
    <row r="388" spans="1:12" ht="51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3"/>
    </row>
    <row r="389" spans="1:12" ht="51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3"/>
    </row>
    <row r="390" spans="1:12" ht="51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3"/>
    </row>
    <row r="391" spans="1:12" ht="51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3"/>
    </row>
    <row r="392" spans="1:12" ht="51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3"/>
    </row>
    <row r="393" spans="1:12" ht="51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3"/>
    </row>
    <row r="394" spans="1:12" ht="51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3"/>
    </row>
    <row r="395" spans="1:12" ht="51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3"/>
    </row>
    <row r="396" spans="1:12" ht="51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3"/>
    </row>
    <row r="397" spans="1:12" ht="51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3"/>
    </row>
    <row r="398" spans="1:12" ht="51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3"/>
    </row>
    <row r="399" spans="1:12" ht="51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3"/>
    </row>
    <row r="400" spans="1:12" ht="51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3"/>
    </row>
    <row r="401" spans="1:12" ht="51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3"/>
    </row>
    <row r="402" spans="1:12" ht="51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3"/>
    </row>
    <row r="403" spans="1:12" ht="51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3"/>
    </row>
    <row r="404" spans="1:12" ht="51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3"/>
    </row>
    <row r="405" spans="1:12" ht="51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3"/>
    </row>
    <row r="406" spans="1:12" ht="51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3"/>
    </row>
    <row r="407" spans="1:12" ht="51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3"/>
    </row>
    <row r="408" spans="1:12" ht="51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3"/>
    </row>
    <row r="409" spans="1:12" ht="51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3"/>
    </row>
    <row r="410" spans="1:12" ht="51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3"/>
    </row>
    <row r="411" spans="1:12" ht="51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3"/>
    </row>
    <row r="412" spans="1:12" ht="51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3"/>
    </row>
    <row r="413" spans="1:12" ht="51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3"/>
    </row>
    <row r="414" spans="1:12" ht="51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3"/>
    </row>
    <row r="415" spans="1:12" ht="51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3"/>
    </row>
    <row r="416" spans="1:12" ht="51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3"/>
    </row>
    <row r="417" spans="1:12" ht="51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3"/>
    </row>
    <row r="418" spans="1:12" ht="51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3"/>
    </row>
    <row r="419" spans="1:12" ht="51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3"/>
    </row>
    <row r="420" spans="1:12" ht="51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3"/>
    </row>
    <row r="421" spans="1:12" ht="51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3"/>
    </row>
    <row r="422" spans="1:12" ht="51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3"/>
    </row>
    <row r="423" spans="1:12" ht="51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3"/>
    </row>
    <row r="424" spans="1:12" ht="51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3"/>
    </row>
    <row r="425" spans="1:12" ht="51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3"/>
    </row>
    <row r="426" spans="1:12" ht="51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3"/>
    </row>
    <row r="427" spans="1:12" ht="51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3"/>
    </row>
    <row r="428" spans="1:12" ht="51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3"/>
    </row>
    <row r="429" spans="1:12" ht="51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3"/>
    </row>
    <row r="430" spans="1:12" ht="51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3"/>
    </row>
    <row r="431" spans="1:12" ht="51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3"/>
    </row>
    <row r="432" spans="1:12" ht="51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3"/>
    </row>
    <row r="433" spans="1:12" ht="51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3"/>
    </row>
    <row r="434" spans="1:12" ht="51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3"/>
    </row>
    <row r="435" spans="1:12" ht="51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3"/>
    </row>
    <row r="436" spans="1:12" ht="51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3"/>
    </row>
    <row r="437" spans="1:12" ht="51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3"/>
    </row>
    <row r="438" spans="1:12" ht="51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3"/>
    </row>
    <row r="439" spans="1:12" ht="51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3"/>
    </row>
    <row r="440" spans="1:12" ht="51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3"/>
    </row>
    <row r="441" spans="1:12" ht="51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3"/>
    </row>
    <row r="442" spans="1:12" ht="51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3"/>
    </row>
    <row r="443" spans="1:12" ht="51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3"/>
    </row>
    <row r="444" spans="1:12" ht="51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3"/>
    </row>
    <row r="445" spans="1:12" ht="51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3"/>
    </row>
    <row r="446" spans="1:12" ht="51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3"/>
    </row>
    <row r="447" spans="1:12" ht="51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3"/>
    </row>
    <row r="448" spans="1:12" ht="51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3"/>
    </row>
    <row r="449" spans="1:12" ht="51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3"/>
    </row>
    <row r="450" spans="1:12" ht="51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3"/>
    </row>
    <row r="451" spans="1:12" ht="51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3"/>
    </row>
    <row r="452" spans="1:12" ht="51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3"/>
    </row>
    <row r="453" spans="1:12" ht="51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3"/>
    </row>
    <row r="454" spans="1:12" ht="51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3"/>
    </row>
    <row r="455" spans="1:12" ht="51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3"/>
    </row>
    <row r="456" spans="1:12" ht="51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3"/>
    </row>
    <row r="457" spans="1:12" ht="51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3"/>
    </row>
    <row r="458" spans="1:12" ht="51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3"/>
    </row>
    <row r="459" spans="1:12" ht="51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3"/>
    </row>
    <row r="460" spans="1:12" ht="51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3"/>
    </row>
    <row r="461" spans="1:12" ht="51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3"/>
    </row>
    <row r="462" spans="1:12" ht="51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3"/>
    </row>
    <row r="463" spans="1:12" ht="51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3"/>
    </row>
    <row r="464" spans="1:12" ht="51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3"/>
    </row>
    <row r="465" spans="1:12" ht="51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3"/>
    </row>
    <row r="466" spans="1:12" ht="51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3"/>
    </row>
    <row r="467" spans="1:12" ht="51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3"/>
    </row>
    <row r="468" spans="1:12" ht="51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3"/>
    </row>
    <row r="469" spans="1:12" ht="51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3"/>
    </row>
    <row r="470" spans="1:12" ht="51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3"/>
    </row>
    <row r="471" spans="1:12" ht="51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3"/>
    </row>
    <row r="472" spans="1:12" ht="51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3"/>
    </row>
    <row r="473" spans="1:12" ht="51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3"/>
    </row>
    <row r="474" spans="1:12" ht="51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3"/>
    </row>
    <row r="475" spans="1:12" ht="51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3"/>
    </row>
    <row r="476" spans="1:12" ht="51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3"/>
    </row>
    <row r="477" spans="1:12" ht="51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3"/>
    </row>
    <row r="478" spans="1:12" ht="51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3"/>
    </row>
    <row r="479" spans="1:12" ht="51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3"/>
    </row>
    <row r="480" spans="1:12" ht="51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3"/>
    </row>
    <row r="481" spans="1:12" ht="51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3"/>
    </row>
    <row r="482" spans="1:12" ht="51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3"/>
    </row>
    <row r="483" spans="1:12" ht="51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3"/>
    </row>
    <row r="484" spans="1:12" ht="51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3"/>
    </row>
    <row r="485" spans="1:12" ht="51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3"/>
    </row>
    <row r="486" spans="1:12" ht="51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3"/>
    </row>
    <row r="487" spans="1:12" ht="51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3"/>
    </row>
    <row r="488" spans="1:12" ht="51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3"/>
    </row>
    <row r="489" spans="1:12" ht="51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3"/>
    </row>
    <row r="490" spans="1:12" ht="51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3"/>
    </row>
    <row r="491" spans="1:12" ht="51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3"/>
    </row>
    <row r="492" spans="1:12" ht="51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3"/>
    </row>
    <row r="493" spans="1:12" ht="51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3"/>
    </row>
    <row r="494" spans="1:12" ht="51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3"/>
    </row>
    <row r="495" spans="1:12" ht="51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3"/>
    </row>
    <row r="496" spans="1:12" ht="51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3"/>
    </row>
    <row r="497" spans="1:12" ht="51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3"/>
    </row>
    <row r="498" spans="1:12" ht="51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3"/>
    </row>
    <row r="499" spans="1:12" ht="51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3"/>
    </row>
    <row r="500" spans="1:12" ht="51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3"/>
    </row>
    <row r="501" spans="1:12" ht="51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3"/>
    </row>
    <row r="502" spans="1:12" ht="51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3"/>
    </row>
    <row r="503" spans="1:12" ht="51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3"/>
    </row>
    <row r="504" spans="1:12" ht="51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3"/>
    </row>
    <row r="505" spans="1:12" ht="51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3"/>
    </row>
    <row r="506" spans="1:12" ht="51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3"/>
    </row>
    <row r="507" spans="1:12" ht="51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3"/>
    </row>
    <row r="508" spans="1:12" ht="51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3"/>
    </row>
    <row r="509" spans="1:12" ht="51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3"/>
    </row>
    <row r="510" spans="1:12" ht="51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3"/>
    </row>
    <row r="511" spans="1:12" ht="51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3"/>
    </row>
    <row r="512" spans="1:12" ht="51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3"/>
    </row>
    <row r="513" spans="1:12" ht="51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3"/>
    </row>
    <row r="514" spans="1:12" ht="51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3"/>
    </row>
    <row r="515" spans="1:12" ht="51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3"/>
    </row>
    <row r="516" spans="1:12" ht="51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3"/>
    </row>
    <row r="517" spans="1:12" ht="51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3"/>
    </row>
    <row r="518" spans="1:12" ht="51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3"/>
    </row>
    <row r="519" spans="1:12" ht="51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3"/>
    </row>
    <row r="520" spans="1:12" ht="51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3"/>
    </row>
    <row r="521" spans="1:12" ht="51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3"/>
    </row>
    <row r="522" spans="1:12" ht="51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3"/>
    </row>
    <row r="523" spans="1:12" ht="51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3"/>
    </row>
    <row r="524" spans="1:12" ht="51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3"/>
    </row>
    <row r="525" spans="1:12" ht="51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3"/>
    </row>
    <row r="526" spans="1:12" ht="51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3"/>
    </row>
    <row r="527" spans="1:12" ht="51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3"/>
    </row>
    <row r="528" spans="1:12" ht="51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3"/>
    </row>
    <row r="529" spans="1:12" ht="51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3"/>
    </row>
    <row r="530" spans="1:12" ht="51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3"/>
    </row>
    <row r="531" spans="1:12" ht="51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3"/>
    </row>
    <row r="532" spans="1:12" ht="51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3"/>
    </row>
    <row r="533" spans="1:12" ht="51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3"/>
    </row>
    <row r="534" spans="1:12" ht="51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3"/>
    </row>
    <row r="535" spans="1:12" ht="51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3"/>
    </row>
    <row r="536" spans="1:12" ht="51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3"/>
    </row>
    <row r="537" spans="1:12" ht="51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3"/>
    </row>
    <row r="538" spans="1:12" ht="51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3"/>
    </row>
    <row r="539" spans="1:12" ht="51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3"/>
    </row>
    <row r="540" spans="1:12" ht="51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3"/>
    </row>
    <row r="541" spans="1:12" ht="51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3"/>
    </row>
    <row r="542" spans="1:12" ht="51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3"/>
    </row>
    <row r="543" spans="1:12" ht="51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3"/>
    </row>
    <row r="544" spans="1:12" ht="51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3"/>
    </row>
    <row r="545" spans="1:12" ht="51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3"/>
    </row>
    <row r="546" spans="1:12" ht="51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3"/>
    </row>
    <row r="547" spans="1:12" ht="51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3"/>
    </row>
    <row r="548" spans="1:12" ht="51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3"/>
    </row>
    <row r="549" spans="1:12" ht="51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3"/>
    </row>
    <row r="550" spans="1:12" ht="51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3"/>
    </row>
    <row r="551" spans="1:12" ht="51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3"/>
    </row>
    <row r="552" spans="1:12" ht="51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3"/>
    </row>
    <row r="553" spans="1:12" ht="51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3"/>
    </row>
    <row r="554" spans="1:12" ht="51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3"/>
    </row>
    <row r="555" spans="1:12" ht="51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3"/>
    </row>
    <row r="556" spans="1:12" ht="51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3"/>
    </row>
    <row r="557" spans="1:12" ht="51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3"/>
    </row>
    <row r="558" spans="1:12" ht="51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3"/>
    </row>
    <row r="559" spans="1:12" ht="51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3"/>
    </row>
    <row r="560" spans="1:12" ht="51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3"/>
    </row>
    <row r="561" spans="1:12" ht="51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3"/>
    </row>
    <row r="562" spans="1:12" ht="51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3"/>
    </row>
    <row r="563" spans="1:12" ht="51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3"/>
    </row>
    <row r="564" spans="1:12" ht="51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3"/>
    </row>
    <row r="565" spans="1:12" ht="51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3"/>
    </row>
    <row r="566" spans="1:12" ht="51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3"/>
    </row>
    <row r="567" spans="1:12" ht="51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3"/>
    </row>
    <row r="568" spans="1:12" ht="51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3"/>
    </row>
    <row r="569" spans="1:12" ht="51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3"/>
    </row>
    <row r="570" spans="1:12" ht="51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3"/>
    </row>
    <row r="571" spans="1:12" ht="51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3"/>
    </row>
    <row r="572" spans="1:12" ht="51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3"/>
    </row>
    <row r="573" spans="1:12" ht="51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3"/>
    </row>
    <row r="574" spans="1:12" ht="51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3"/>
    </row>
    <row r="575" spans="1:12" ht="51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3"/>
    </row>
    <row r="576" spans="1:12" ht="51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3"/>
    </row>
    <row r="577" spans="1:12" ht="51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3"/>
    </row>
    <row r="578" spans="1:12" ht="51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3"/>
    </row>
    <row r="579" spans="1:12" ht="51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3"/>
    </row>
    <row r="580" spans="1:12" ht="51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3"/>
    </row>
    <row r="581" spans="1:12" ht="51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3"/>
    </row>
    <row r="582" spans="1:12" ht="51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3"/>
    </row>
    <row r="583" spans="1:12" ht="51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3"/>
    </row>
    <row r="584" spans="1:12" ht="51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3"/>
    </row>
    <row r="585" spans="1:12" ht="51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3"/>
    </row>
    <row r="586" spans="1:12" ht="51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3"/>
    </row>
    <row r="587" spans="1:12" ht="51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3"/>
    </row>
    <row r="588" spans="1:12" ht="51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3"/>
    </row>
    <row r="589" spans="1:12" ht="51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3"/>
    </row>
    <row r="590" spans="1:12" ht="51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3"/>
    </row>
    <row r="591" spans="1:12" ht="51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3"/>
    </row>
    <row r="592" spans="1:12" ht="51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3"/>
    </row>
    <row r="593" spans="1:12" ht="51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3"/>
    </row>
    <row r="594" spans="1:12" ht="51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3"/>
    </row>
    <row r="595" spans="1:12" ht="51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3"/>
    </row>
    <row r="596" spans="1:12" ht="51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3"/>
    </row>
    <row r="597" spans="1:12" ht="51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3"/>
    </row>
    <row r="598" spans="1:12" ht="51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3"/>
    </row>
    <row r="599" spans="1:12" ht="51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3"/>
    </row>
    <row r="600" spans="1:12" ht="51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3"/>
    </row>
    <row r="601" spans="1:12" ht="51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3"/>
    </row>
    <row r="602" spans="1:12" ht="51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3"/>
    </row>
    <row r="603" spans="1:12" ht="51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3"/>
    </row>
    <row r="604" spans="1:12" ht="51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3"/>
    </row>
    <row r="605" spans="1:12" ht="51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3"/>
    </row>
    <row r="606" spans="1:12" ht="51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3"/>
    </row>
    <row r="607" spans="1:12" ht="51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3"/>
    </row>
    <row r="608" spans="1:12" ht="51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3"/>
    </row>
    <row r="609" spans="1:12" ht="51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3"/>
    </row>
    <row r="610" spans="1:12" ht="51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3"/>
    </row>
    <row r="611" spans="1:12" ht="51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3"/>
    </row>
    <row r="612" spans="1:12" ht="51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3"/>
    </row>
    <row r="613" spans="1:12" ht="51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3"/>
    </row>
    <row r="614" spans="1:12" ht="51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3"/>
    </row>
    <row r="615" spans="1:12" ht="51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3"/>
    </row>
    <row r="616" spans="1:12" ht="51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3"/>
    </row>
    <row r="617" spans="1:12" ht="51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3"/>
    </row>
    <row r="618" spans="1:12" ht="51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3"/>
    </row>
    <row r="619" spans="1:12" ht="51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3"/>
    </row>
    <row r="620" spans="1:12" ht="51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3"/>
    </row>
    <row r="621" spans="1:12" ht="51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3"/>
    </row>
    <row r="622" spans="1:12" ht="51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3"/>
    </row>
    <row r="623" spans="1:12" ht="51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3"/>
    </row>
    <row r="624" spans="1:12" ht="51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3"/>
    </row>
    <row r="625" spans="1:12" ht="51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3"/>
    </row>
    <row r="626" spans="1:12" ht="51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3"/>
    </row>
    <row r="627" spans="1:12" ht="51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3"/>
    </row>
    <row r="628" spans="1:12" ht="51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3"/>
    </row>
    <row r="629" spans="1:12" ht="51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3"/>
    </row>
    <row r="630" spans="1:12" ht="51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3"/>
    </row>
    <row r="631" spans="1:12" ht="51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3"/>
    </row>
    <row r="632" spans="1:12" ht="51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3"/>
    </row>
    <row r="633" spans="1:12" ht="51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3"/>
    </row>
    <row r="634" spans="1:12" ht="51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3"/>
    </row>
    <row r="635" spans="1:12" ht="51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3"/>
    </row>
    <row r="636" spans="1:12" ht="51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3"/>
    </row>
    <row r="637" spans="1:12" ht="51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3"/>
    </row>
    <row r="638" spans="1:12" ht="51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3"/>
    </row>
    <row r="639" spans="1:12" ht="51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3"/>
    </row>
    <row r="640" spans="1:12" ht="51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3"/>
    </row>
    <row r="641" spans="1:12" ht="51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3"/>
    </row>
    <row r="642" spans="1:12" ht="51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3"/>
    </row>
    <row r="643" spans="1:12" ht="51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3"/>
    </row>
    <row r="644" spans="1:12" ht="51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3"/>
    </row>
    <row r="645" spans="1:12" ht="51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3"/>
    </row>
    <row r="646" spans="1:12" ht="51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3"/>
    </row>
    <row r="647" spans="1:12" ht="51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3"/>
    </row>
    <row r="648" spans="1:12" ht="51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3"/>
    </row>
    <row r="649" spans="1:12" ht="51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3"/>
    </row>
    <row r="650" spans="1:12" ht="51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3"/>
    </row>
    <row r="651" spans="1:12" ht="51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3"/>
    </row>
    <row r="652" spans="1:12" ht="51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3"/>
    </row>
    <row r="653" spans="1:12" ht="51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3"/>
    </row>
    <row r="654" spans="1:12" ht="51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3"/>
    </row>
    <row r="655" spans="1:12" ht="51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3"/>
    </row>
    <row r="656" spans="1:12" ht="51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3"/>
    </row>
    <row r="657" spans="1:12" ht="51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3"/>
    </row>
    <row r="658" spans="1:12" ht="51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3"/>
    </row>
    <row r="659" spans="1:12" ht="51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3"/>
    </row>
    <row r="660" spans="1:12" ht="51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3"/>
    </row>
    <row r="661" spans="1:12" ht="51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3"/>
    </row>
    <row r="662" spans="1:12" ht="51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3"/>
    </row>
    <row r="663" spans="1:12" ht="51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3"/>
    </row>
    <row r="664" spans="1:12" ht="51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3"/>
    </row>
    <row r="665" spans="1:12" ht="51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3"/>
    </row>
    <row r="666" spans="1:12" ht="51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3"/>
    </row>
    <row r="667" spans="1:12" ht="51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3"/>
    </row>
    <row r="668" spans="1:12" ht="51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3"/>
    </row>
    <row r="669" spans="1:12" ht="51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3"/>
    </row>
    <row r="670" spans="1:12" ht="51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3"/>
    </row>
    <row r="671" spans="1:12" ht="51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3"/>
    </row>
    <row r="672" spans="1:12" ht="51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3"/>
    </row>
    <row r="673" spans="1:12" ht="51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3"/>
    </row>
    <row r="674" spans="1:12" ht="51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3"/>
    </row>
    <row r="675" spans="1:12" ht="51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3"/>
    </row>
    <row r="676" spans="1:12" ht="51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3"/>
    </row>
    <row r="677" spans="1:12" ht="51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3"/>
    </row>
    <row r="678" spans="1:12" ht="51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3"/>
    </row>
    <row r="679" spans="1:12" ht="51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3"/>
    </row>
    <row r="680" spans="1:12" ht="51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3"/>
    </row>
    <row r="681" spans="1:12" ht="51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3"/>
    </row>
    <row r="682" spans="1:12" ht="51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3"/>
    </row>
    <row r="683" spans="1:12" ht="51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3"/>
    </row>
    <row r="684" spans="1:12" ht="51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3"/>
    </row>
    <row r="685" spans="1:12" ht="51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3"/>
    </row>
    <row r="686" spans="1:12" ht="51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3"/>
    </row>
    <row r="687" spans="1:12" ht="51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3"/>
    </row>
    <row r="688" spans="1:12" ht="51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3"/>
    </row>
    <row r="689" spans="1:12" ht="51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3"/>
    </row>
    <row r="690" spans="1:12" ht="51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3"/>
    </row>
    <row r="691" spans="1:12" ht="51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3"/>
    </row>
    <row r="692" spans="1:12" ht="51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3"/>
    </row>
    <row r="693" spans="1:12" ht="51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3"/>
    </row>
    <row r="694" spans="1:12" ht="51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3"/>
    </row>
    <row r="695" spans="1:12" ht="51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3"/>
    </row>
    <row r="696" spans="1:12" ht="51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3"/>
    </row>
    <row r="697" spans="1:12" ht="51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3"/>
    </row>
    <row r="698" spans="1:12" ht="51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3"/>
    </row>
    <row r="699" spans="1:12" ht="51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3"/>
    </row>
    <row r="700" spans="1:12" ht="51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3"/>
    </row>
    <row r="701" spans="1:12" ht="51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3"/>
    </row>
    <row r="702" spans="1:12" ht="51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3"/>
    </row>
    <row r="703" spans="1:12" ht="51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3"/>
    </row>
    <row r="704" spans="1:12" ht="51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3"/>
    </row>
    <row r="705" spans="1:12" ht="51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3"/>
    </row>
    <row r="706" spans="1:12" ht="51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3"/>
    </row>
    <row r="707" spans="1:12" ht="51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3"/>
    </row>
    <row r="708" spans="1:12" ht="51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3"/>
    </row>
    <row r="709" spans="1:12" ht="51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3"/>
    </row>
    <row r="710" spans="1:12" ht="51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3"/>
    </row>
    <row r="711" spans="1:12" ht="51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3"/>
    </row>
    <row r="712" spans="1:12" ht="51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3"/>
    </row>
    <row r="713" spans="1:12" ht="51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3"/>
    </row>
    <row r="714" spans="1:12" ht="51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3"/>
    </row>
    <row r="715" spans="1:12" ht="51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3"/>
    </row>
    <row r="716" spans="1:12" ht="51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3"/>
    </row>
    <row r="717" spans="1:12" ht="51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3"/>
    </row>
    <row r="718" spans="1:12" ht="51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3"/>
    </row>
    <row r="719" spans="1:12" ht="51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3"/>
    </row>
    <row r="720" spans="1:12" ht="51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3"/>
    </row>
    <row r="721" spans="1:12" ht="51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3"/>
    </row>
    <row r="722" spans="1:12" ht="51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3"/>
    </row>
    <row r="723" spans="1:12" ht="51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3"/>
    </row>
    <row r="724" spans="1:12" ht="51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3"/>
    </row>
    <row r="725" spans="1:12" ht="51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3"/>
    </row>
    <row r="726" spans="1:12" ht="51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3"/>
    </row>
    <row r="727" spans="1:12" ht="51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3"/>
    </row>
    <row r="728" spans="1:12" ht="51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3"/>
    </row>
    <row r="729" spans="1:12" ht="51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3"/>
    </row>
    <row r="730" spans="1:12" ht="51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3"/>
    </row>
    <row r="731" spans="1:12" ht="51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3"/>
    </row>
    <row r="732" spans="1:12" ht="51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3"/>
    </row>
    <row r="733" spans="1:12" ht="51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3"/>
    </row>
    <row r="734" spans="1:12" ht="51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3"/>
    </row>
    <row r="735" spans="1:12" ht="51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3"/>
    </row>
    <row r="736" spans="1:12" ht="51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3"/>
    </row>
    <row r="737" spans="1:12" ht="51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3"/>
    </row>
    <row r="738" spans="1:12" ht="51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3"/>
    </row>
    <row r="739" spans="1:12" ht="51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3"/>
    </row>
    <row r="740" spans="1:12" ht="51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3"/>
    </row>
    <row r="741" spans="1:12" ht="51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3"/>
    </row>
    <row r="742" spans="1:12" ht="51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3"/>
    </row>
    <row r="743" spans="1:12" ht="51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3"/>
    </row>
    <row r="744" spans="1:12" ht="51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3"/>
    </row>
    <row r="745" spans="1:12" ht="51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3"/>
    </row>
    <row r="746" spans="1:12" ht="51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3"/>
    </row>
    <row r="747" spans="1:12" ht="51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3"/>
    </row>
    <row r="748" spans="1:12" ht="51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3"/>
    </row>
    <row r="749" spans="1:12" ht="51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3"/>
    </row>
    <row r="750" spans="1:12" ht="51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3"/>
    </row>
    <row r="751" spans="1:12" ht="51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3"/>
    </row>
    <row r="752" spans="1:12" ht="51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3"/>
    </row>
    <row r="753" spans="1:12" ht="51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3"/>
    </row>
    <row r="754" spans="1:12" ht="51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3"/>
    </row>
    <row r="755" spans="1:12" ht="51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3"/>
    </row>
    <row r="756" spans="1:12" ht="51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3"/>
    </row>
    <row r="757" spans="1:12" ht="51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3"/>
    </row>
    <row r="758" spans="1:12" ht="51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3"/>
    </row>
    <row r="759" spans="1:12" ht="51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3"/>
    </row>
    <row r="760" spans="1:12" ht="51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3"/>
    </row>
    <row r="761" spans="1:12" ht="51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3"/>
    </row>
    <row r="762" spans="1:12" ht="51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3"/>
    </row>
    <row r="763" spans="1:12" ht="51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3"/>
    </row>
    <row r="764" spans="1:12" ht="51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3"/>
    </row>
    <row r="765" spans="1:12" ht="51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3"/>
    </row>
    <row r="766" spans="1:12" ht="51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3"/>
    </row>
    <row r="767" spans="1:12" ht="51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3"/>
    </row>
    <row r="768" spans="1:12" ht="51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3"/>
    </row>
    <row r="769" spans="1:12" ht="51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3"/>
    </row>
    <row r="770" spans="1:12" ht="51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3"/>
    </row>
    <row r="771" spans="1:12" ht="51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3"/>
    </row>
    <row r="772" spans="1:12" ht="51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3"/>
    </row>
    <row r="773" spans="1:12" ht="51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3"/>
    </row>
    <row r="774" spans="1:12" ht="51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3"/>
    </row>
    <row r="775" spans="1:12" ht="51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3"/>
    </row>
    <row r="776" spans="1:12" ht="51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3"/>
    </row>
    <row r="777" spans="1:12" ht="51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3"/>
    </row>
    <row r="778" spans="1:12" ht="51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3"/>
    </row>
    <row r="779" spans="1:12" ht="51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3"/>
    </row>
    <row r="780" spans="1:12" ht="51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3"/>
    </row>
    <row r="781" spans="1:12" ht="51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3"/>
    </row>
    <row r="782" spans="1:12" ht="51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3"/>
    </row>
    <row r="783" spans="1:12" ht="51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3"/>
    </row>
    <row r="784" spans="1:12" ht="51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3"/>
    </row>
    <row r="785" spans="1:12" ht="51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3"/>
    </row>
    <row r="786" spans="1:12" ht="51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3"/>
    </row>
    <row r="787" spans="1:12" ht="51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3"/>
    </row>
    <row r="788" spans="1:12" ht="51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3"/>
    </row>
    <row r="789" spans="1:12" ht="51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3"/>
    </row>
    <row r="790" spans="1:12" ht="51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3"/>
    </row>
    <row r="791" spans="1:12" ht="51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3"/>
    </row>
    <row r="792" spans="1:12" ht="51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3"/>
    </row>
    <row r="793" spans="1:12" ht="51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3"/>
    </row>
    <row r="794" spans="1:12" ht="51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3"/>
    </row>
    <row r="795" spans="1:12" ht="51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3"/>
    </row>
    <row r="796" spans="1:12" ht="51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3"/>
    </row>
    <row r="797" spans="1:12" ht="51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3"/>
    </row>
    <row r="798" spans="1:12" ht="51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3"/>
    </row>
    <row r="799" spans="1:12" ht="51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3"/>
    </row>
    <row r="800" spans="1:12" ht="51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3"/>
    </row>
    <row r="801" spans="1:12" ht="51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3"/>
    </row>
    <row r="802" spans="1:12" ht="51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3"/>
    </row>
    <row r="803" spans="1:12" ht="51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3"/>
    </row>
    <row r="804" spans="1:12" ht="51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3"/>
    </row>
    <row r="805" spans="1:12" ht="51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3"/>
    </row>
    <row r="806" spans="1:12" ht="51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3"/>
    </row>
    <row r="807" spans="1:12" ht="51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3"/>
    </row>
    <row r="808" spans="1:12" ht="51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3"/>
    </row>
    <row r="809" spans="1:12" ht="51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3"/>
    </row>
    <row r="810" spans="1:12" ht="51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3"/>
    </row>
    <row r="811" spans="1:12" ht="51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3"/>
    </row>
    <row r="812" spans="1:12" ht="51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3"/>
    </row>
    <row r="813" spans="1:12" ht="51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3"/>
    </row>
    <row r="814" spans="1:12" ht="51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3"/>
    </row>
    <row r="815" spans="1:12" ht="51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3"/>
    </row>
    <row r="816" spans="1:12" ht="51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3"/>
    </row>
    <row r="817" spans="1:12" ht="51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3"/>
    </row>
    <row r="818" spans="1:12" ht="51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3"/>
    </row>
    <row r="819" spans="1:12" ht="51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3"/>
    </row>
    <row r="820" spans="1:12" ht="51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3"/>
    </row>
    <row r="821" spans="1:12" ht="51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3"/>
    </row>
    <row r="822" spans="1:12" ht="51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3"/>
    </row>
    <row r="823" spans="1:12" ht="51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3"/>
    </row>
    <row r="824" spans="1:12" ht="51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3"/>
    </row>
    <row r="825" spans="1:12" ht="51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3"/>
    </row>
    <row r="826" spans="1:12" ht="51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3"/>
    </row>
    <row r="827" spans="1:12" ht="51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3"/>
    </row>
    <row r="828" spans="1:12" ht="51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3"/>
    </row>
    <row r="829" spans="1:12" ht="51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3"/>
    </row>
    <row r="830" spans="1:12" ht="51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3"/>
    </row>
    <row r="831" spans="1:12" ht="51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3"/>
    </row>
    <row r="832" spans="1:12" ht="51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3"/>
    </row>
    <row r="833" spans="1:12" ht="51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3"/>
    </row>
    <row r="834" spans="1:12" ht="51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3"/>
    </row>
    <row r="835" spans="1:12" ht="51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3"/>
    </row>
    <row r="836" spans="1:12" ht="51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3"/>
    </row>
    <row r="837" spans="1:12" ht="51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3"/>
    </row>
    <row r="838" spans="1:12" ht="51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3"/>
    </row>
    <row r="839" spans="1:12" ht="51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3"/>
    </row>
    <row r="840" spans="1:12" ht="51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3"/>
    </row>
    <row r="841" spans="1:12" ht="51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3"/>
    </row>
    <row r="842" spans="1:12" ht="51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3"/>
    </row>
    <row r="843" spans="1:12" ht="51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3"/>
    </row>
    <row r="844" spans="1:12" ht="51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3"/>
    </row>
    <row r="845" spans="1:12" ht="51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3"/>
    </row>
    <row r="846" spans="1:12" ht="51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3"/>
    </row>
    <row r="847" spans="1:12" ht="51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3"/>
    </row>
    <row r="848" spans="1:12" ht="51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3"/>
    </row>
    <row r="849" spans="1:12" ht="51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3"/>
    </row>
    <row r="850" spans="1:12" ht="51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3"/>
    </row>
    <row r="851" spans="1:12" ht="51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3"/>
    </row>
    <row r="852" spans="1:12" ht="51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3"/>
    </row>
    <row r="853" spans="1:12" ht="51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3"/>
    </row>
    <row r="854" spans="1:12" ht="51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3"/>
    </row>
    <row r="855" spans="1:12" ht="51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3"/>
    </row>
    <row r="856" spans="1:12" ht="51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3"/>
    </row>
    <row r="857" spans="1:12" ht="51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3"/>
    </row>
    <row r="858" spans="1:12" ht="51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3"/>
    </row>
    <row r="859" spans="1:12" ht="51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3"/>
    </row>
    <row r="860" spans="1:12" ht="51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3"/>
    </row>
    <row r="861" spans="1:12" ht="51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3"/>
    </row>
    <row r="862" spans="1:12" ht="51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3"/>
    </row>
    <row r="863" spans="1:12" ht="51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3"/>
    </row>
    <row r="864" spans="1:12" ht="51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3"/>
    </row>
    <row r="865" spans="1:12" ht="51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3"/>
    </row>
    <row r="866" spans="1:12" ht="51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3"/>
    </row>
    <row r="867" spans="1:12" ht="51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3"/>
    </row>
    <row r="868" spans="1:12" ht="51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3"/>
    </row>
    <row r="869" spans="1:12" ht="51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3"/>
    </row>
    <row r="870" spans="1:12" ht="51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3"/>
    </row>
    <row r="871" spans="1:12" ht="51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3"/>
    </row>
    <row r="872" spans="1:12" ht="51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3"/>
    </row>
    <row r="873" spans="1:12" ht="51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3"/>
    </row>
    <row r="874" spans="1:12" ht="51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3"/>
    </row>
    <row r="875" spans="1:12" ht="51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3"/>
    </row>
    <row r="876" spans="1:12" ht="51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3"/>
    </row>
    <row r="877" spans="1:12" ht="51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3"/>
    </row>
    <row r="878" spans="1:12" ht="51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3"/>
    </row>
    <row r="879" spans="1:12" ht="51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3"/>
    </row>
    <row r="880" spans="1:12" ht="51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3"/>
    </row>
    <row r="881" spans="1:12" ht="51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3"/>
    </row>
    <row r="882" spans="1:12" ht="51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3"/>
    </row>
    <row r="883" spans="1:12" ht="51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3"/>
    </row>
    <row r="884" spans="1:12" ht="51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3"/>
    </row>
    <row r="885" spans="1:12" ht="51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3"/>
    </row>
    <row r="886" spans="1:12" ht="51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3"/>
    </row>
    <row r="887" spans="1:12" ht="51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3"/>
    </row>
    <row r="888" spans="1:12" ht="51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3"/>
    </row>
    <row r="889" spans="1:12" ht="51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3"/>
    </row>
    <row r="890" spans="1:12" ht="51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3"/>
    </row>
    <row r="891" spans="1:12" ht="51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3"/>
    </row>
    <row r="892" spans="1:12" ht="51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3"/>
    </row>
    <row r="893" spans="1:12" ht="51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3"/>
    </row>
    <row r="894" spans="1:12" ht="51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3"/>
    </row>
    <row r="895" spans="1:12" ht="51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3"/>
    </row>
    <row r="896" spans="1:12" ht="51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3"/>
    </row>
    <row r="897" spans="1:12" ht="51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3"/>
    </row>
    <row r="898" spans="1:12" ht="51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3"/>
    </row>
    <row r="899" spans="1:12" ht="51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3"/>
    </row>
    <row r="900" spans="1:12" ht="51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3"/>
    </row>
    <row r="901" spans="1:12" ht="51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3"/>
    </row>
    <row r="902" spans="1:12" ht="51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3"/>
    </row>
    <row r="903" spans="1:12" ht="51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3"/>
    </row>
    <row r="904" spans="1:12" ht="51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3"/>
    </row>
    <row r="905" spans="1:12" ht="51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3"/>
    </row>
    <row r="906" spans="1:12" ht="51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3"/>
    </row>
    <row r="907" spans="1:12" ht="51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3"/>
    </row>
    <row r="908" spans="1:12" ht="51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3"/>
    </row>
    <row r="909" spans="1:12" ht="51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3"/>
    </row>
    <row r="910" spans="1:12" ht="51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3"/>
    </row>
    <row r="911" spans="1:12" ht="51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3"/>
    </row>
    <row r="912" spans="1:12" ht="51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3"/>
    </row>
    <row r="913" spans="1:12" ht="51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3"/>
    </row>
    <row r="914" spans="1:12" ht="51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3"/>
    </row>
    <row r="915" spans="1:12" ht="51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3"/>
    </row>
    <row r="916" spans="1:12" ht="51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3"/>
    </row>
    <row r="917" spans="1:12" ht="51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3"/>
    </row>
    <row r="918" spans="1:12" ht="51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3"/>
    </row>
    <row r="919" spans="1:12" ht="51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3"/>
    </row>
    <row r="920" spans="1:12" ht="51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3"/>
    </row>
    <row r="921" spans="1:12" ht="51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3"/>
    </row>
    <row r="922" spans="1:12" ht="51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3"/>
    </row>
    <row r="923" spans="1:12" ht="51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3"/>
    </row>
    <row r="924" spans="1:12" ht="51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3"/>
    </row>
    <row r="925" spans="1:12" ht="51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3"/>
    </row>
    <row r="926" spans="1:12" ht="51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3"/>
    </row>
    <row r="927" spans="1:12" ht="51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3"/>
    </row>
    <row r="928" spans="1:12" ht="51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3"/>
    </row>
    <row r="929" spans="1:12" ht="51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3"/>
    </row>
    <row r="930" spans="1:12" ht="51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3"/>
    </row>
    <row r="931" spans="1:12" ht="51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3"/>
    </row>
    <row r="932" spans="1:12" ht="51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3"/>
    </row>
    <row r="933" spans="1:12" ht="51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3"/>
    </row>
    <row r="934" spans="1:12" ht="51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3"/>
    </row>
    <row r="935" spans="1:12" ht="51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3"/>
    </row>
    <row r="936" spans="1:12" ht="51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3"/>
    </row>
    <row r="937" spans="1:12" ht="51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3"/>
    </row>
    <row r="938" spans="1:12" ht="51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3"/>
    </row>
    <row r="939" spans="1:12" ht="51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3"/>
    </row>
    <row r="940" spans="1:12" ht="51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3"/>
    </row>
    <row r="941" spans="1:12" ht="51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3"/>
    </row>
    <row r="942" spans="1:12" ht="51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3"/>
    </row>
    <row r="943" spans="1:12" ht="51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3"/>
    </row>
    <row r="944" spans="1:12" ht="51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3"/>
    </row>
    <row r="945" spans="1:12" ht="51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3"/>
    </row>
    <row r="946" spans="1:12" ht="51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3"/>
    </row>
    <row r="947" spans="1:12" ht="51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3"/>
    </row>
    <row r="948" spans="1:12" ht="51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3"/>
    </row>
    <row r="949" spans="1:12" ht="51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3"/>
    </row>
    <row r="950" spans="1:12" ht="51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3"/>
    </row>
    <row r="951" spans="1:12" ht="51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3"/>
    </row>
    <row r="952" spans="1:12" ht="51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3"/>
    </row>
    <row r="953" spans="1:12" ht="51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3"/>
    </row>
    <row r="954" spans="1:12" ht="51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3"/>
    </row>
    <row r="955" spans="1:12" ht="51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3"/>
    </row>
    <row r="956" spans="1:12" ht="51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3"/>
    </row>
    <row r="957" spans="1:12" ht="51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3"/>
    </row>
    <row r="958" spans="1:12" ht="51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3"/>
    </row>
    <row r="959" spans="1:12" ht="51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3"/>
    </row>
    <row r="960" spans="1:12" ht="51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3"/>
    </row>
    <row r="961" spans="1:12" ht="51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3"/>
    </row>
    <row r="962" spans="1:12" ht="51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3"/>
    </row>
    <row r="963" spans="1:12" ht="51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3"/>
    </row>
    <row r="964" spans="1:12" ht="51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3"/>
    </row>
    <row r="965" spans="1:12" ht="51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3"/>
    </row>
    <row r="966" spans="1:12" ht="51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3"/>
    </row>
    <row r="967" spans="1:12" ht="51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3"/>
    </row>
    <row r="968" spans="1:12" ht="51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3"/>
    </row>
    <row r="969" spans="1:12" ht="51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3"/>
    </row>
    <row r="970" spans="1:12" ht="51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3"/>
    </row>
    <row r="971" spans="1:12" ht="51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3"/>
    </row>
    <row r="972" spans="1:12" ht="51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3"/>
    </row>
    <row r="973" spans="1:12" ht="51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3"/>
    </row>
    <row r="974" spans="1:12" ht="51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3"/>
    </row>
    <row r="975" spans="1:12" ht="51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3"/>
    </row>
    <row r="976" spans="1:12" ht="51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3"/>
    </row>
    <row r="977" spans="1:12" ht="51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3"/>
    </row>
    <row r="978" spans="1:12" ht="51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3"/>
    </row>
    <row r="979" spans="1:12" ht="51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3"/>
    </row>
    <row r="980" spans="1:12" ht="51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3"/>
    </row>
    <row r="981" spans="1:12" ht="51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3"/>
    </row>
    <row r="982" spans="1:12" ht="51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3"/>
    </row>
    <row r="983" spans="1:12" ht="51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3"/>
    </row>
    <row r="984" spans="1:12" ht="51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3"/>
    </row>
    <row r="985" spans="1:12" ht="51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3"/>
    </row>
    <row r="986" spans="1:12" ht="51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3"/>
    </row>
    <row r="987" spans="1:12" ht="51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3"/>
    </row>
    <row r="988" spans="1:12" ht="51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3"/>
    </row>
    <row r="989" spans="1:12" ht="51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3"/>
    </row>
    <row r="990" spans="1:12" ht="51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3"/>
    </row>
    <row r="991" spans="1:12" ht="51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3"/>
    </row>
    <row r="992" spans="1:12" ht="51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3"/>
    </row>
    <row r="993" spans="1:12" ht="51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3"/>
    </row>
    <row r="994" spans="1:12" ht="51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3"/>
    </row>
    <row r="995" spans="1:12" ht="51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3"/>
    </row>
    <row r="996" spans="1:12" ht="51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3"/>
    </row>
    <row r="997" spans="1:12" ht="51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3"/>
    </row>
    <row r="998" spans="1:12" ht="51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3"/>
    </row>
    <row r="999" spans="1:12" ht="51.7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3"/>
    </row>
    <row r="1000" spans="1:12" ht="51.7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3"/>
    </row>
    <row r="1001" spans="1:12" ht="51.75" customHeight="1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3"/>
    </row>
    <row r="1002" spans="1:12" ht="51.75" customHeight="1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3"/>
    </row>
    <row r="1003" spans="1:12" ht="51.75" customHeight="1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3"/>
    </row>
    <row r="1004" spans="1:12" ht="51.75" customHeight="1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3"/>
    </row>
    <row r="1005" spans="1:12" ht="51.75" customHeight="1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3"/>
    </row>
    <row r="1006" spans="1:12" ht="51.75" customHeight="1">
      <c r="A1006" s="2"/>
      <c r="B1006" s="2"/>
      <c r="C1006" s="2"/>
      <c r="D1006" s="3"/>
      <c r="E1006" s="2"/>
      <c r="F1006" s="2"/>
      <c r="G1006" s="2"/>
      <c r="H1006" s="2"/>
      <c r="I1006" s="2"/>
      <c r="J1006" s="2"/>
      <c r="K1006" s="2"/>
      <c r="L1006" s="3"/>
    </row>
    <row r="1007" spans="1:12" ht="51.75" customHeight="1">
      <c r="A1007" s="2"/>
      <c r="B1007" s="2"/>
      <c r="C1007" s="2"/>
      <c r="D1007" s="3"/>
      <c r="E1007" s="2"/>
      <c r="F1007" s="2"/>
      <c r="G1007" s="2"/>
      <c r="H1007" s="2"/>
      <c r="I1007" s="2"/>
      <c r="J1007" s="2"/>
      <c r="K1007" s="2"/>
      <c r="L1007" s="3"/>
    </row>
    <row r="1008" spans="1:12" ht="51.75" customHeight="1">
      <c r="A1008" s="2"/>
      <c r="B1008" s="2"/>
      <c r="C1008" s="2"/>
      <c r="D1008" s="3"/>
      <c r="E1008" s="2"/>
      <c r="F1008" s="2"/>
      <c r="G1008" s="2"/>
      <c r="H1008" s="2"/>
      <c r="I1008" s="2"/>
      <c r="J1008" s="2"/>
      <c r="K1008" s="2"/>
      <c r="L1008" s="3"/>
    </row>
    <row r="1009" spans="1:12" ht="51.75" customHeight="1">
      <c r="A1009" s="2"/>
      <c r="B1009" s="2"/>
      <c r="C1009" s="2"/>
      <c r="D1009" s="3"/>
      <c r="E1009" s="2"/>
      <c r="F1009" s="2"/>
      <c r="G1009" s="2"/>
      <c r="H1009" s="2"/>
      <c r="I1009" s="2"/>
      <c r="J1009" s="2"/>
      <c r="K1009" s="2"/>
      <c r="L1009" s="3"/>
    </row>
    <row r="1010" spans="1:12" ht="51.75" customHeight="1">
      <c r="A1010" s="2"/>
      <c r="B1010" s="2"/>
      <c r="C1010" s="2"/>
      <c r="D1010" s="3"/>
      <c r="E1010" s="2"/>
      <c r="F1010" s="2"/>
      <c r="G1010" s="2"/>
      <c r="H1010" s="2"/>
      <c r="I1010" s="2"/>
      <c r="J1010" s="2"/>
      <c r="K1010" s="2"/>
      <c r="L1010" s="3"/>
    </row>
    <row r="1011" spans="1:12" ht="51.75" customHeight="1">
      <c r="A1011" s="2"/>
      <c r="B1011" s="2"/>
      <c r="C1011" s="2"/>
      <c r="D1011" s="3"/>
      <c r="E1011" s="2"/>
      <c r="F1011" s="2"/>
      <c r="G1011" s="2"/>
      <c r="H1011" s="2"/>
      <c r="I1011" s="2"/>
      <c r="J1011" s="2"/>
      <c r="K1011" s="2"/>
      <c r="L1011" s="3"/>
    </row>
    <row r="1012" spans="1:12" ht="51.75" customHeight="1">
      <c r="A1012" s="2"/>
      <c r="B1012" s="2"/>
      <c r="C1012" s="2"/>
      <c r="D1012" s="3"/>
      <c r="E1012" s="2"/>
      <c r="F1012" s="2"/>
      <c r="G1012" s="2"/>
      <c r="H1012" s="2"/>
      <c r="I1012" s="2"/>
      <c r="J1012" s="2"/>
      <c r="K1012" s="2"/>
      <c r="L1012" s="3"/>
    </row>
    <row r="1013" spans="1:12" ht="51.75" customHeight="1">
      <c r="A1013" s="2"/>
      <c r="B1013" s="2"/>
      <c r="C1013" s="2"/>
      <c r="D1013" s="3"/>
      <c r="E1013" s="2"/>
      <c r="F1013" s="2"/>
      <c r="G1013" s="2"/>
      <c r="H1013" s="2"/>
      <c r="I1013" s="2"/>
      <c r="J1013" s="2"/>
      <c r="K1013" s="2"/>
      <c r="L1013" s="3"/>
    </row>
    <row r="1014" spans="1:12" ht="51.75" customHeight="1">
      <c r="A1014" s="2"/>
      <c r="B1014" s="2"/>
      <c r="C1014" s="2"/>
      <c r="D1014" s="3"/>
      <c r="E1014" s="2"/>
      <c r="F1014" s="2"/>
      <c r="G1014" s="2"/>
      <c r="H1014" s="2"/>
      <c r="I1014" s="2"/>
      <c r="J1014" s="2"/>
      <c r="K1014" s="2"/>
      <c r="L1014" s="3"/>
    </row>
    <row r="1015" spans="1:12" ht="51.75" customHeight="1">
      <c r="A1015" s="2"/>
      <c r="B1015" s="2"/>
      <c r="C1015" s="2"/>
      <c r="D1015" s="3"/>
      <c r="E1015" s="2"/>
      <c r="F1015" s="2"/>
      <c r="G1015" s="2"/>
      <c r="H1015" s="2"/>
      <c r="I1015" s="2"/>
      <c r="J1015" s="2"/>
      <c r="K1015" s="2"/>
      <c r="L1015" s="3"/>
    </row>
    <row r="1016" spans="1:12" ht="51.75" customHeight="1">
      <c r="A1016" s="2"/>
      <c r="B1016" s="2"/>
      <c r="C1016" s="2"/>
      <c r="D1016" s="3"/>
      <c r="E1016" s="2"/>
      <c r="F1016" s="2"/>
      <c r="G1016" s="2"/>
      <c r="H1016" s="2"/>
      <c r="I1016" s="2"/>
      <c r="J1016" s="2"/>
      <c r="K1016" s="2"/>
      <c r="L1016" s="3"/>
    </row>
    <row r="1017" spans="1:12" ht="51.75" customHeight="1">
      <c r="A1017" s="2"/>
      <c r="B1017" s="2"/>
      <c r="C1017" s="2"/>
      <c r="D1017" s="3"/>
      <c r="E1017" s="2"/>
      <c r="F1017" s="2"/>
      <c r="G1017" s="2"/>
      <c r="H1017" s="2"/>
      <c r="I1017" s="2"/>
      <c r="J1017" s="2"/>
      <c r="K1017" s="2"/>
      <c r="L1017" s="3"/>
    </row>
    <row r="1018" spans="1:12" ht="51.75" customHeight="1">
      <c r="A1018" s="2"/>
      <c r="B1018" s="2"/>
      <c r="C1018" s="2"/>
      <c r="D1018" s="3"/>
      <c r="E1018" s="2"/>
      <c r="F1018" s="2"/>
      <c r="G1018" s="2"/>
      <c r="H1018" s="2"/>
      <c r="I1018" s="2"/>
      <c r="J1018" s="2"/>
      <c r="K1018" s="2"/>
      <c r="L1018" s="3"/>
    </row>
    <row r="1019" spans="1:12" ht="51.75" customHeight="1">
      <c r="A1019" s="2"/>
      <c r="B1019" s="2"/>
      <c r="C1019" s="2"/>
      <c r="D1019" s="3"/>
      <c r="E1019" s="2"/>
      <c r="F1019" s="2"/>
      <c r="G1019" s="2"/>
      <c r="H1019" s="2"/>
      <c r="I1019" s="2"/>
      <c r="J1019" s="2"/>
      <c r="K1019" s="2"/>
      <c r="L1019" s="3"/>
    </row>
    <row r="1020" spans="1:12" ht="51.75" customHeight="1">
      <c r="A1020" s="2"/>
      <c r="B1020" s="2"/>
      <c r="C1020" s="2"/>
      <c r="D1020" s="3"/>
      <c r="E1020" s="2"/>
      <c r="F1020" s="2"/>
      <c r="G1020" s="2"/>
      <c r="H1020" s="2"/>
      <c r="I1020" s="2"/>
      <c r="J1020" s="2"/>
      <c r="K1020" s="2"/>
      <c r="L1020" s="3"/>
    </row>
    <row r="1021" spans="1:12" ht="51.75" customHeight="1">
      <c r="A1021" s="2"/>
      <c r="B1021" s="2"/>
      <c r="C1021" s="2"/>
      <c r="D1021" s="3"/>
      <c r="E1021" s="2"/>
      <c r="F1021" s="2"/>
      <c r="G1021" s="2"/>
      <c r="H1021" s="2"/>
      <c r="I1021" s="2"/>
      <c r="J1021" s="2"/>
      <c r="K1021" s="2"/>
      <c r="L1021" s="3"/>
    </row>
    <row r="1022" spans="1:12" ht="51.75" customHeight="1">
      <c r="A1022" s="2"/>
      <c r="B1022" s="2"/>
      <c r="C1022" s="2"/>
      <c r="D1022" s="3"/>
      <c r="E1022" s="2"/>
      <c r="F1022" s="2"/>
      <c r="G1022" s="2"/>
      <c r="H1022" s="2"/>
      <c r="I1022" s="2"/>
      <c r="J1022" s="2"/>
      <c r="K1022" s="2"/>
      <c r="L1022" s="3"/>
    </row>
    <row r="1023" spans="1:12" ht="51.75" customHeight="1">
      <c r="K1023" s="2"/>
      <c r="L1023" s="3"/>
    </row>
  </sheetData>
  <mergeCells count="17">
    <mergeCell ref="F3:F4"/>
    <mergeCell ref="J3:J4"/>
    <mergeCell ref="A1:L1"/>
    <mergeCell ref="A61:C61"/>
    <mergeCell ref="I2:L2"/>
    <mergeCell ref="G3:I3"/>
    <mergeCell ref="K3:K4"/>
    <mergeCell ref="L3:L4"/>
    <mergeCell ref="A57:D57"/>
    <mergeCell ref="A58:D58"/>
    <mergeCell ref="A59:C59"/>
    <mergeCell ref="C2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4"/>
  <sheetViews>
    <sheetView workbookViewId="0">
      <selection activeCell="C9" sqref="C9"/>
    </sheetView>
  </sheetViews>
  <sheetFormatPr defaultColWidth="14.42578125" defaultRowHeight="12.75"/>
  <cols>
    <col min="1" max="1" width="7.5703125" style="52" customWidth="1"/>
    <col min="2" max="2" width="8.28515625" style="52" customWidth="1"/>
    <col min="3" max="3" width="20.85546875" style="52" customWidth="1"/>
    <col min="4" max="4" width="7.42578125" style="52" customWidth="1"/>
    <col min="5" max="5" width="33" style="52" customWidth="1"/>
    <col min="6" max="6" width="17.7109375" style="52" customWidth="1"/>
    <col min="7" max="9" width="6.7109375" style="52" customWidth="1"/>
    <col min="10" max="10" width="7.42578125" style="52" customWidth="1"/>
    <col min="11" max="11" width="10.140625" style="52" customWidth="1"/>
    <col min="12" max="12" width="11" style="52" customWidth="1"/>
    <col min="13" max="16384" width="14.42578125" style="52"/>
  </cols>
  <sheetData>
    <row r="1" spans="1:12" ht="95.2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25" customHeight="1">
      <c r="A2" s="51"/>
      <c r="B2" s="126" t="s">
        <v>157</v>
      </c>
      <c r="C2" s="126"/>
      <c r="D2" s="126"/>
      <c r="E2" s="126"/>
      <c r="F2" s="126"/>
      <c r="G2" s="126"/>
      <c r="H2" s="126"/>
      <c r="I2" s="127" t="s">
        <v>30</v>
      </c>
      <c r="J2" s="113"/>
      <c r="K2" s="127"/>
      <c r="L2" s="127"/>
    </row>
    <row r="3" spans="1:12" ht="51.75" customHeight="1">
      <c r="A3" s="118" t="s">
        <v>0</v>
      </c>
      <c r="B3" s="118" t="s">
        <v>1</v>
      </c>
      <c r="C3" s="120" t="s">
        <v>2</v>
      </c>
      <c r="D3" s="120" t="s">
        <v>3</v>
      </c>
      <c r="E3" s="120" t="s">
        <v>4</v>
      </c>
      <c r="F3" s="120" t="s">
        <v>19</v>
      </c>
      <c r="G3" s="114" t="s">
        <v>5</v>
      </c>
      <c r="H3" s="114"/>
      <c r="I3" s="115"/>
      <c r="J3" s="109" t="s">
        <v>102</v>
      </c>
      <c r="K3" s="123" t="s">
        <v>6</v>
      </c>
      <c r="L3" s="125" t="s">
        <v>7</v>
      </c>
    </row>
    <row r="4" spans="1:12" ht="51.75" customHeight="1">
      <c r="A4" s="119"/>
      <c r="B4" s="119"/>
      <c r="C4" s="121"/>
      <c r="D4" s="121"/>
      <c r="E4" s="122"/>
      <c r="F4" s="122"/>
      <c r="G4" s="6" t="s">
        <v>8</v>
      </c>
      <c r="H4" s="6" t="s">
        <v>9</v>
      </c>
      <c r="I4" s="15" t="s">
        <v>27</v>
      </c>
      <c r="J4" s="109"/>
      <c r="K4" s="124"/>
      <c r="L4" s="121"/>
    </row>
    <row r="5" spans="1:12" s="11" customFormat="1" ht="31.5">
      <c r="A5" s="9">
        <v>1</v>
      </c>
      <c r="B5" s="49" t="s">
        <v>158</v>
      </c>
      <c r="C5" s="28" t="s">
        <v>159</v>
      </c>
      <c r="D5" s="54">
        <v>8</v>
      </c>
      <c r="E5" s="37" t="s">
        <v>160</v>
      </c>
      <c r="F5" s="39" t="s">
        <v>100</v>
      </c>
      <c r="G5" s="10">
        <v>6</v>
      </c>
      <c r="H5" s="10">
        <v>3</v>
      </c>
      <c r="I5" s="10">
        <v>3</v>
      </c>
      <c r="J5" s="10">
        <f>SUM(G5:I5)</f>
        <v>12</v>
      </c>
      <c r="K5" s="53">
        <f>J5/41.5*100</f>
        <v>28.915662650602407</v>
      </c>
      <c r="L5" s="10"/>
    </row>
    <row r="6" spans="1:12" s="11" customFormat="1" ht="44.25" customHeight="1">
      <c r="A6" s="9">
        <v>2</v>
      </c>
      <c r="B6" s="49" t="s">
        <v>161</v>
      </c>
      <c r="C6" s="55" t="s">
        <v>162</v>
      </c>
      <c r="D6" s="54">
        <v>8</v>
      </c>
      <c r="E6" s="37" t="s">
        <v>89</v>
      </c>
      <c r="F6" s="37" t="s">
        <v>100</v>
      </c>
      <c r="G6" s="10">
        <v>4</v>
      </c>
      <c r="H6" s="10">
        <v>6</v>
      </c>
      <c r="I6" s="10">
        <v>1</v>
      </c>
      <c r="J6" s="10">
        <f t="shared" ref="J6:J58" si="0">SUM(G6:I6)</f>
        <v>11</v>
      </c>
      <c r="K6" s="53">
        <f t="shared" ref="K6:K58" si="1">J6/41.5*100</f>
        <v>26.506024096385545</v>
      </c>
      <c r="L6" s="10"/>
    </row>
    <row r="7" spans="1:12" s="11" customFormat="1" ht="47.25">
      <c r="A7" s="9">
        <v>3</v>
      </c>
      <c r="B7" s="49" t="s">
        <v>163</v>
      </c>
      <c r="C7" s="56" t="s">
        <v>164</v>
      </c>
      <c r="D7" s="57">
        <v>8</v>
      </c>
      <c r="E7" s="58" t="s">
        <v>165</v>
      </c>
      <c r="F7" s="40" t="s">
        <v>166</v>
      </c>
      <c r="G7" s="10">
        <v>2</v>
      </c>
      <c r="H7" s="10">
        <v>6</v>
      </c>
      <c r="I7" s="10">
        <v>6</v>
      </c>
      <c r="J7" s="10">
        <f t="shared" si="0"/>
        <v>14</v>
      </c>
      <c r="K7" s="53">
        <f t="shared" si="1"/>
        <v>33.734939759036145</v>
      </c>
      <c r="L7" s="10"/>
    </row>
    <row r="8" spans="1:12" s="11" customFormat="1" ht="31.5">
      <c r="A8" s="9">
        <v>4</v>
      </c>
      <c r="B8" s="49" t="s">
        <v>167</v>
      </c>
      <c r="C8" s="59" t="s">
        <v>168</v>
      </c>
      <c r="D8" s="60">
        <v>8</v>
      </c>
      <c r="E8" s="61" t="s">
        <v>169</v>
      </c>
      <c r="F8" s="62" t="s">
        <v>170</v>
      </c>
      <c r="G8" s="10">
        <v>3</v>
      </c>
      <c r="H8" s="10">
        <v>4</v>
      </c>
      <c r="I8" s="10">
        <v>8</v>
      </c>
      <c r="J8" s="10">
        <f t="shared" si="0"/>
        <v>15</v>
      </c>
      <c r="K8" s="53">
        <f t="shared" si="1"/>
        <v>36.144578313253014</v>
      </c>
      <c r="L8" s="10"/>
    </row>
    <row r="9" spans="1:12" s="11" customFormat="1" ht="31.5">
      <c r="A9" s="9">
        <v>5</v>
      </c>
      <c r="B9" s="49" t="s">
        <v>171</v>
      </c>
      <c r="C9" s="58" t="s">
        <v>172</v>
      </c>
      <c r="D9" s="63" t="s">
        <v>173</v>
      </c>
      <c r="E9" s="58" t="s">
        <v>174</v>
      </c>
      <c r="F9" s="40" t="s">
        <v>17</v>
      </c>
      <c r="G9" s="10">
        <v>8</v>
      </c>
      <c r="H9" s="10">
        <v>5.5</v>
      </c>
      <c r="I9" s="10">
        <v>5</v>
      </c>
      <c r="J9" s="10">
        <f t="shared" si="0"/>
        <v>18.5</v>
      </c>
      <c r="K9" s="53">
        <f t="shared" si="1"/>
        <v>44.578313253012048</v>
      </c>
      <c r="L9" s="10">
        <v>2</v>
      </c>
    </row>
    <row r="10" spans="1:12" s="11" customFormat="1" ht="31.5">
      <c r="A10" s="9">
        <v>6</v>
      </c>
      <c r="B10" s="49" t="s">
        <v>175</v>
      </c>
      <c r="C10" s="58" t="s">
        <v>176</v>
      </c>
      <c r="D10" s="63" t="s">
        <v>173</v>
      </c>
      <c r="E10" s="58" t="s">
        <v>174</v>
      </c>
      <c r="F10" s="40" t="s">
        <v>17</v>
      </c>
      <c r="G10" s="10">
        <v>4</v>
      </c>
      <c r="H10" s="10">
        <v>5</v>
      </c>
      <c r="I10" s="10">
        <v>1</v>
      </c>
      <c r="J10" s="10">
        <f t="shared" si="0"/>
        <v>10</v>
      </c>
      <c r="K10" s="53">
        <f t="shared" si="1"/>
        <v>24.096385542168676</v>
      </c>
      <c r="L10" s="10"/>
    </row>
    <row r="11" spans="1:12" s="11" customFormat="1" ht="31.5">
      <c r="A11" s="9">
        <v>7</v>
      </c>
      <c r="B11" s="49" t="s">
        <v>177</v>
      </c>
      <c r="C11" s="58" t="s">
        <v>178</v>
      </c>
      <c r="D11" s="63" t="s">
        <v>173</v>
      </c>
      <c r="E11" s="58" t="s">
        <v>174</v>
      </c>
      <c r="F11" s="40" t="s">
        <v>17</v>
      </c>
      <c r="G11" s="10">
        <v>4</v>
      </c>
      <c r="H11" s="10">
        <v>5</v>
      </c>
      <c r="I11" s="10">
        <v>5</v>
      </c>
      <c r="J11" s="10">
        <f t="shared" si="0"/>
        <v>14</v>
      </c>
      <c r="K11" s="53">
        <f t="shared" si="1"/>
        <v>33.734939759036145</v>
      </c>
      <c r="L11" s="10"/>
    </row>
    <row r="12" spans="1:12" s="11" customFormat="1" ht="31.5">
      <c r="A12" s="9">
        <v>8</v>
      </c>
      <c r="B12" s="49" t="s">
        <v>179</v>
      </c>
      <c r="C12" s="58" t="s">
        <v>180</v>
      </c>
      <c r="D12" s="63" t="s">
        <v>181</v>
      </c>
      <c r="E12" s="58" t="s">
        <v>174</v>
      </c>
      <c r="F12" s="40" t="s">
        <v>17</v>
      </c>
      <c r="G12" s="10">
        <v>4</v>
      </c>
      <c r="H12" s="10">
        <v>6</v>
      </c>
      <c r="I12" s="10">
        <v>4</v>
      </c>
      <c r="J12" s="10">
        <f t="shared" si="0"/>
        <v>14</v>
      </c>
      <c r="K12" s="53">
        <f t="shared" si="1"/>
        <v>33.734939759036145</v>
      </c>
      <c r="L12" s="10"/>
    </row>
    <row r="13" spans="1:12" s="11" customFormat="1" ht="31.5">
      <c r="A13" s="9">
        <v>9</v>
      </c>
      <c r="B13" s="49" t="s">
        <v>182</v>
      </c>
      <c r="C13" s="39" t="s">
        <v>183</v>
      </c>
      <c r="D13" s="64">
        <v>8</v>
      </c>
      <c r="E13" s="37" t="s">
        <v>25</v>
      </c>
      <c r="F13" s="39" t="s">
        <v>97</v>
      </c>
      <c r="G13" s="10">
        <v>7</v>
      </c>
      <c r="H13" s="10">
        <v>7</v>
      </c>
      <c r="I13" s="10">
        <v>7</v>
      </c>
      <c r="J13" s="10">
        <f t="shared" si="0"/>
        <v>21</v>
      </c>
      <c r="K13" s="53">
        <f t="shared" si="1"/>
        <v>50.602409638554214</v>
      </c>
      <c r="L13" s="10">
        <v>2</v>
      </c>
    </row>
    <row r="14" spans="1:12" s="11" customFormat="1" ht="31.5">
      <c r="A14" s="9">
        <v>10</v>
      </c>
      <c r="B14" s="49" t="s">
        <v>184</v>
      </c>
      <c r="C14" s="39" t="s">
        <v>185</v>
      </c>
      <c r="D14" s="64">
        <v>8</v>
      </c>
      <c r="E14" s="39" t="s">
        <v>26</v>
      </c>
      <c r="F14" s="39" t="s">
        <v>186</v>
      </c>
      <c r="G14" s="10">
        <v>3</v>
      </c>
      <c r="H14" s="10">
        <v>5</v>
      </c>
      <c r="I14" s="10">
        <v>2</v>
      </c>
      <c r="J14" s="10">
        <f t="shared" si="0"/>
        <v>10</v>
      </c>
      <c r="K14" s="53">
        <f t="shared" si="1"/>
        <v>24.096385542168676</v>
      </c>
      <c r="L14" s="10"/>
    </row>
    <row r="15" spans="1:12" s="11" customFormat="1" ht="31.5">
      <c r="A15" s="9">
        <v>11</v>
      </c>
      <c r="B15" s="49" t="s">
        <v>187</v>
      </c>
      <c r="C15" s="39" t="s">
        <v>188</v>
      </c>
      <c r="D15" s="64" t="s">
        <v>181</v>
      </c>
      <c r="E15" s="37" t="s">
        <v>22</v>
      </c>
      <c r="F15" s="39" t="s">
        <v>15</v>
      </c>
      <c r="G15" s="10">
        <v>5</v>
      </c>
      <c r="H15" s="10">
        <v>5</v>
      </c>
      <c r="I15" s="10">
        <v>3</v>
      </c>
      <c r="J15" s="10">
        <f t="shared" si="0"/>
        <v>13</v>
      </c>
      <c r="K15" s="53">
        <f t="shared" si="1"/>
        <v>31.325301204819279</v>
      </c>
      <c r="L15" s="10"/>
    </row>
    <row r="16" spans="1:12" s="11" customFormat="1" ht="31.5">
      <c r="A16" s="9">
        <v>12</v>
      </c>
      <c r="B16" s="49" t="s">
        <v>189</v>
      </c>
      <c r="C16" s="37" t="s">
        <v>190</v>
      </c>
      <c r="D16" s="65" t="s">
        <v>191</v>
      </c>
      <c r="E16" s="37" t="s">
        <v>22</v>
      </c>
      <c r="F16" s="39" t="s">
        <v>15</v>
      </c>
      <c r="G16" s="10">
        <v>6</v>
      </c>
      <c r="H16" s="10">
        <v>4</v>
      </c>
      <c r="I16" s="10">
        <v>5</v>
      </c>
      <c r="J16" s="10">
        <f t="shared" si="0"/>
        <v>15</v>
      </c>
      <c r="K16" s="53">
        <f t="shared" si="1"/>
        <v>36.144578313253014</v>
      </c>
      <c r="L16" s="10"/>
    </row>
    <row r="17" spans="1:12" s="11" customFormat="1" ht="31.5">
      <c r="A17" s="9">
        <v>13</v>
      </c>
      <c r="B17" s="49" t="s">
        <v>192</v>
      </c>
      <c r="C17" s="37" t="s">
        <v>193</v>
      </c>
      <c r="D17" s="65" t="s">
        <v>181</v>
      </c>
      <c r="E17" s="37" t="s">
        <v>22</v>
      </c>
      <c r="F17" s="39" t="s">
        <v>15</v>
      </c>
      <c r="G17" s="10">
        <v>5</v>
      </c>
      <c r="H17" s="10">
        <v>6</v>
      </c>
      <c r="I17" s="10">
        <v>3</v>
      </c>
      <c r="J17" s="10">
        <f t="shared" si="0"/>
        <v>14</v>
      </c>
      <c r="K17" s="53">
        <f t="shared" si="1"/>
        <v>33.734939759036145</v>
      </c>
      <c r="L17" s="10"/>
    </row>
    <row r="18" spans="1:12" s="11" customFormat="1" ht="31.5">
      <c r="A18" s="9">
        <v>14</v>
      </c>
      <c r="B18" s="49" t="s">
        <v>194</v>
      </c>
      <c r="C18" s="37" t="s">
        <v>195</v>
      </c>
      <c r="D18" s="65" t="s">
        <v>181</v>
      </c>
      <c r="E18" s="37" t="s">
        <v>22</v>
      </c>
      <c r="F18" s="39" t="s">
        <v>15</v>
      </c>
      <c r="G18" s="10">
        <v>4</v>
      </c>
      <c r="H18" s="10">
        <v>6</v>
      </c>
      <c r="I18" s="10">
        <v>7</v>
      </c>
      <c r="J18" s="10">
        <f t="shared" si="0"/>
        <v>17</v>
      </c>
      <c r="K18" s="53">
        <f t="shared" si="1"/>
        <v>40.963855421686745</v>
      </c>
      <c r="L18" s="10">
        <v>3</v>
      </c>
    </row>
    <row r="19" spans="1:12" s="11" customFormat="1" ht="31.5">
      <c r="A19" s="9">
        <v>15</v>
      </c>
      <c r="B19" s="49" t="s">
        <v>196</v>
      </c>
      <c r="C19" s="37" t="s">
        <v>197</v>
      </c>
      <c r="D19" s="65" t="s">
        <v>191</v>
      </c>
      <c r="E19" s="37" t="s">
        <v>22</v>
      </c>
      <c r="F19" s="39" t="s">
        <v>15</v>
      </c>
      <c r="G19" s="10">
        <v>6</v>
      </c>
      <c r="H19" s="10">
        <v>5.5</v>
      </c>
      <c r="I19" s="10">
        <v>5</v>
      </c>
      <c r="J19" s="10">
        <f t="shared" si="0"/>
        <v>16.5</v>
      </c>
      <c r="K19" s="53">
        <f t="shared" si="1"/>
        <v>39.75903614457831</v>
      </c>
      <c r="L19" s="10"/>
    </row>
    <row r="20" spans="1:12" s="11" customFormat="1" ht="47.25">
      <c r="A20" s="9">
        <v>16</v>
      </c>
      <c r="B20" s="49" t="s">
        <v>198</v>
      </c>
      <c r="C20" s="37" t="s">
        <v>199</v>
      </c>
      <c r="D20" s="65" t="s">
        <v>181</v>
      </c>
      <c r="E20" s="37" t="s">
        <v>22</v>
      </c>
      <c r="F20" s="39" t="s">
        <v>15</v>
      </c>
      <c r="G20" s="10">
        <v>6</v>
      </c>
      <c r="H20" s="10">
        <v>4.5</v>
      </c>
      <c r="I20" s="10">
        <v>4</v>
      </c>
      <c r="J20" s="10">
        <f t="shared" si="0"/>
        <v>14.5</v>
      </c>
      <c r="K20" s="53">
        <f t="shared" si="1"/>
        <v>34.939759036144579</v>
      </c>
      <c r="L20" s="10"/>
    </row>
    <row r="21" spans="1:12" s="11" customFormat="1" ht="31.5">
      <c r="A21" s="9">
        <v>17</v>
      </c>
      <c r="B21" s="49" t="s">
        <v>200</v>
      </c>
      <c r="C21" s="37" t="s">
        <v>201</v>
      </c>
      <c r="D21" s="65" t="s">
        <v>191</v>
      </c>
      <c r="E21" s="37" t="s">
        <v>22</v>
      </c>
      <c r="F21" s="39" t="s">
        <v>15</v>
      </c>
      <c r="G21" s="10">
        <v>7</v>
      </c>
      <c r="H21" s="10">
        <v>5.5</v>
      </c>
      <c r="I21" s="10">
        <v>6</v>
      </c>
      <c r="J21" s="10">
        <f t="shared" si="0"/>
        <v>18.5</v>
      </c>
      <c r="K21" s="53">
        <f t="shared" si="1"/>
        <v>44.578313253012048</v>
      </c>
      <c r="L21" s="10">
        <v>2</v>
      </c>
    </row>
    <row r="22" spans="1:12" s="11" customFormat="1" ht="31.5">
      <c r="A22" s="9">
        <v>18</v>
      </c>
      <c r="B22" s="49" t="s">
        <v>202</v>
      </c>
      <c r="C22" s="37" t="s">
        <v>203</v>
      </c>
      <c r="D22" s="65" t="s">
        <v>204</v>
      </c>
      <c r="E22" s="37" t="s">
        <v>22</v>
      </c>
      <c r="F22" s="39" t="s">
        <v>15</v>
      </c>
      <c r="G22" s="10">
        <v>6</v>
      </c>
      <c r="H22" s="10">
        <v>5</v>
      </c>
      <c r="I22" s="10">
        <v>6</v>
      </c>
      <c r="J22" s="10">
        <f t="shared" si="0"/>
        <v>17</v>
      </c>
      <c r="K22" s="53">
        <f t="shared" si="1"/>
        <v>40.963855421686745</v>
      </c>
      <c r="L22" s="10">
        <v>3</v>
      </c>
    </row>
    <row r="23" spans="1:12" s="11" customFormat="1" ht="31.5">
      <c r="A23" s="9">
        <v>19</v>
      </c>
      <c r="B23" s="49" t="s">
        <v>205</v>
      </c>
      <c r="C23" s="37" t="s">
        <v>206</v>
      </c>
      <c r="D23" s="65">
        <v>8</v>
      </c>
      <c r="E23" s="37" t="s">
        <v>207</v>
      </c>
      <c r="F23" s="40" t="s">
        <v>208</v>
      </c>
      <c r="G23" s="10">
        <v>4</v>
      </c>
      <c r="H23" s="10">
        <v>4.5</v>
      </c>
      <c r="I23" s="10">
        <v>4</v>
      </c>
      <c r="J23" s="10">
        <f t="shared" si="0"/>
        <v>12.5</v>
      </c>
      <c r="K23" s="53">
        <f t="shared" si="1"/>
        <v>30.120481927710845</v>
      </c>
      <c r="L23" s="10"/>
    </row>
    <row r="24" spans="1:12" s="11" customFormat="1" ht="31.5">
      <c r="A24" s="9">
        <v>20</v>
      </c>
      <c r="B24" s="49" t="s">
        <v>209</v>
      </c>
      <c r="C24" s="58" t="s">
        <v>210</v>
      </c>
      <c r="D24" s="63">
        <v>8</v>
      </c>
      <c r="E24" s="58" t="s">
        <v>211</v>
      </c>
      <c r="F24" s="40" t="s">
        <v>208</v>
      </c>
      <c r="G24" s="10">
        <v>3</v>
      </c>
      <c r="H24" s="10">
        <v>3</v>
      </c>
      <c r="I24" s="10">
        <v>5</v>
      </c>
      <c r="J24" s="10">
        <f t="shared" si="0"/>
        <v>11</v>
      </c>
      <c r="K24" s="53">
        <f t="shared" si="1"/>
        <v>26.506024096385545</v>
      </c>
      <c r="L24" s="10"/>
    </row>
    <row r="25" spans="1:12" s="11" customFormat="1" ht="47.25">
      <c r="A25" s="9">
        <v>21</v>
      </c>
      <c r="B25" s="49" t="s">
        <v>212</v>
      </c>
      <c r="C25" s="58" t="s">
        <v>213</v>
      </c>
      <c r="D25" s="63" t="s">
        <v>214</v>
      </c>
      <c r="E25" s="58" t="s">
        <v>20</v>
      </c>
      <c r="F25" s="40" t="s">
        <v>215</v>
      </c>
      <c r="G25" s="10">
        <v>3</v>
      </c>
      <c r="H25" s="10">
        <v>4.5</v>
      </c>
      <c r="I25" s="10">
        <v>5</v>
      </c>
      <c r="J25" s="10">
        <f t="shared" si="0"/>
        <v>12.5</v>
      </c>
      <c r="K25" s="53">
        <f t="shared" si="1"/>
        <v>30.120481927710845</v>
      </c>
      <c r="L25" s="10"/>
    </row>
    <row r="26" spans="1:12" s="11" customFormat="1" ht="31.5">
      <c r="A26" s="9">
        <v>22</v>
      </c>
      <c r="B26" s="49" t="s">
        <v>216</v>
      </c>
      <c r="C26" s="28" t="s">
        <v>217</v>
      </c>
      <c r="D26" s="23" t="s">
        <v>191</v>
      </c>
      <c r="E26" s="31" t="s">
        <v>92</v>
      </c>
      <c r="F26" s="39" t="s">
        <v>100</v>
      </c>
      <c r="G26" s="10">
        <v>4</v>
      </c>
      <c r="H26" s="10">
        <v>6.5</v>
      </c>
      <c r="I26" s="10">
        <v>4</v>
      </c>
      <c r="J26" s="10">
        <f t="shared" si="0"/>
        <v>14.5</v>
      </c>
      <c r="K26" s="53">
        <f t="shared" si="1"/>
        <v>34.939759036144579</v>
      </c>
      <c r="L26" s="10"/>
    </row>
    <row r="27" spans="1:12" s="11" customFormat="1" ht="31.5">
      <c r="A27" s="9">
        <v>23</v>
      </c>
      <c r="B27" s="49" t="s">
        <v>218</v>
      </c>
      <c r="C27" s="28" t="s">
        <v>219</v>
      </c>
      <c r="D27" s="23" t="s">
        <v>204</v>
      </c>
      <c r="E27" s="31" t="s">
        <v>92</v>
      </c>
      <c r="F27" s="39" t="s">
        <v>100</v>
      </c>
      <c r="G27" s="10">
        <v>3</v>
      </c>
      <c r="H27" s="10">
        <v>5</v>
      </c>
      <c r="I27" s="10">
        <v>3</v>
      </c>
      <c r="J27" s="10">
        <f t="shared" si="0"/>
        <v>11</v>
      </c>
      <c r="K27" s="53">
        <f t="shared" si="1"/>
        <v>26.506024096385545</v>
      </c>
      <c r="L27" s="10"/>
    </row>
    <row r="28" spans="1:12" s="11" customFormat="1" ht="31.5">
      <c r="A28" s="9">
        <v>24</v>
      </c>
      <c r="B28" s="49" t="s">
        <v>220</v>
      </c>
      <c r="C28" s="28" t="s">
        <v>221</v>
      </c>
      <c r="D28" s="23" t="s">
        <v>191</v>
      </c>
      <c r="E28" s="31" t="s">
        <v>92</v>
      </c>
      <c r="F28" s="39" t="s">
        <v>100</v>
      </c>
      <c r="G28" s="10">
        <v>2</v>
      </c>
      <c r="H28" s="10">
        <v>1</v>
      </c>
      <c r="I28" s="10">
        <v>3</v>
      </c>
      <c r="J28" s="10">
        <f t="shared" si="0"/>
        <v>6</v>
      </c>
      <c r="K28" s="53">
        <f t="shared" si="1"/>
        <v>14.457831325301203</v>
      </c>
      <c r="L28" s="10"/>
    </row>
    <row r="29" spans="1:12" s="11" customFormat="1" ht="45.75" customHeight="1">
      <c r="A29" s="9">
        <v>25</v>
      </c>
      <c r="B29" s="49" t="s">
        <v>222</v>
      </c>
      <c r="C29" s="43" t="s">
        <v>223</v>
      </c>
      <c r="D29" s="66" t="s">
        <v>224</v>
      </c>
      <c r="E29" s="67" t="s">
        <v>225</v>
      </c>
      <c r="F29" s="39" t="s">
        <v>226</v>
      </c>
      <c r="G29" s="10">
        <v>5</v>
      </c>
      <c r="H29" s="10">
        <v>0.5</v>
      </c>
      <c r="I29" s="10">
        <v>2</v>
      </c>
      <c r="J29" s="10">
        <f t="shared" si="0"/>
        <v>7.5</v>
      </c>
      <c r="K29" s="53">
        <f t="shared" si="1"/>
        <v>18.072289156626507</v>
      </c>
      <c r="L29" s="10"/>
    </row>
    <row r="30" spans="1:12" s="11" customFormat="1" ht="45.75" customHeight="1">
      <c r="A30" s="9">
        <v>26</v>
      </c>
      <c r="B30" s="49" t="s">
        <v>227</v>
      </c>
      <c r="C30" s="28" t="s">
        <v>228</v>
      </c>
      <c r="D30" s="23" t="s">
        <v>204</v>
      </c>
      <c r="E30" s="31" t="s">
        <v>93</v>
      </c>
      <c r="F30" s="37" t="s">
        <v>14</v>
      </c>
      <c r="G30" s="10">
        <v>8</v>
      </c>
      <c r="H30" s="10">
        <v>4</v>
      </c>
      <c r="I30" s="10">
        <v>10</v>
      </c>
      <c r="J30" s="10">
        <f t="shared" si="0"/>
        <v>22</v>
      </c>
      <c r="K30" s="53">
        <f t="shared" si="1"/>
        <v>53.01204819277109</v>
      </c>
      <c r="L30" s="10">
        <v>1</v>
      </c>
    </row>
    <row r="31" spans="1:12" s="11" customFormat="1" ht="48" customHeight="1">
      <c r="A31" s="9">
        <v>27</v>
      </c>
      <c r="B31" s="49" t="s">
        <v>229</v>
      </c>
      <c r="C31" s="55" t="s">
        <v>230</v>
      </c>
      <c r="D31" s="23">
        <v>8</v>
      </c>
      <c r="E31" s="31" t="s">
        <v>93</v>
      </c>
      <c r="F31" s="37" t="s">
        <v>14</v>
      </c>
      <c r="G31" s="10">
        <v>4</v>
      </c>
      <c r="H31" s="10">
        <v>6.5</v>
      </c>
      <c r="I31" s="10">
        <v>5</v>
      </c>
      <c r="J31" s="10">
        <f t="shared" si="0"/>
        <v>15.5</v>
      </c>
      <c r="K31" s="53">
        <f t="shared" si="1"/>
        <v>37.349397590361441</v>
      </c>
      <c r="L31" s="10"/>
    </row>
    <row r="32" spans="1:12" s="11" customFormat="1" ht="50.25" customHeight="1">
      <c r="A32" s="9">
        <v>28</v>
      </c>
      <c r="B32" s="49" t="s">
        <v>231</v>
      </c>
      <c r="C32" s="68" t="s">
        <v>232</v>
      </c>
      <c r="D32" s="23">
        <v>8</v>
      </c>
      <c r="E32" s="31" t="s">
        <v>93</v>
      </c>
      <c r="F32" s="37" t="s">
        <v>14</v>
      </c>
      <c r="G32" s="10">
        <v>2</v>
      </c>
      <c r="H32" s="10">
        <v>6.5</v>
      </c>
      <c r="I32" s="10">
        <v>6</v>
      </c>
      <c r="J32" s="10">
        <f t="shared" si="0"/>
        <v>14.5</v>
      </c>
      <c r="K32" s="53">
        <f t="shared" si="1"/>
        <v>34.939759036144579</v>
      </c>
      <c r="L32" s="10"/>
    </row>
    <row r="33" spans="1:12" s="11" customFormat="1" ht="47.25">
      <c r="A33" s="9">
        <v>29</v>
      </c>
      <c r="B33" s="49" t="s">
        <v>233</v>
      </c>
      <c r="C33" s="55" t="s">
        <v>234</v>
      </c>
      <c r="D33" s="23">
        <v>8</v>
      </c>
      <c r="E33" s="31" t="s">
        <v>93</v>
      </c>
      <c r="F33" s="37" t="s">
        <v>14</v>
      </c>
      <c r="G33" s="10">
        <v>3</v>
      </c>
      <c r="H33" s="10">
        <v>5</v>
      </c>
      <c r="I33" s="10">
        <v>6</v>
      </c>
      <c r="J33" s="10">
        <f t="shared" si="0"/>
        <v>14</v>
      </c>
      <c r="K33" s="53">
        <f t="shared" si="1"/>
        <v>33.734939759036145</v>
      </c>
      <c r="L33" s="10"/>
    </row>
    <row r="34" spans="1:12" s="11" customFormat="1" ht="47.25">
      <c r="A34" s="9">
        <v>30</v>
      </c>
      <c r="B34" s="49" t="s">
        <v>235</v>
      </c>
      <c r="C34" s="55" t="s">
        <v>236</v>
      </c>
      <c r="D34" s="23">
        <v>8</v>
      </c>
      <c r="E34" s="31" t="s">
        <v>93</v>
      </c>
      <c r="F34" s="37" t="s">
        <v>14</v>
      </c>
      <c r="G34" s="10">
        <v>0</v>
      </c>
      <c r="H34" s="10">
        <v>4</v>
      </c>
      <c r="I34" s="10">
        <v>5</v>
      </c>
      <c r="J34" s="10">
        <f t="shared" si="0"/>
        <v>9</v>
      </c>
      <c r="K34" s="53">
        <f t="shared" si="1"/>
        <v>21.686746987951807</v>
      </c>
      <c r="L34" s="10"/>
    </row>
    <row r="35" spans="1:12" s="11" customFormat="1" ht="47.25">
      <c r="A35" s="9">
        <v>31</v>
      </c>
      <c r="B35" s="49" t="s">
        <v>237</v>
      </c>
      <c r="C35" s="69" t="s">
        <v>238</v>
      </c>
      <c r="D35" s="27" t="s">
        <v>204</v>
      </c>
      <c r="E35" s="70" t="s">
        <v>24</v>
      </c>
      <c r="F35" s="39" t="s">
        <v>16</v>
      </c>
      <c r="G35" s="10">
        <v>4</v>
      </c>
      <c r="H35" s="10">
        <v>4.5</v>
      </c>
      <c r="I35" s="10">
        <v>2</v>
      </c>
      <c r="J35" s="10">
        <f t="shared" si="0"/>
        <v>10.5</v>
      </c>
      <c r="K35" s="53">
        <f t="shared" si="1"/>
        <v>25.301204819277107</v>
      </c>
      <c r="L35" s="10"/>
    </row>
    <row r="36" spans="1:12" s="11" customFormat="1" ht="47.25">
      <c r="A36" s="9">
        <v>32</v>
      </c>
      <c r="B36" s="49" t="s">
        <v>239</v>
      </c>
      <c r="C36" s="43" t="s">
        <v>240</v>
      </c>
      <c r="D36" s="26" t="s">
        <v>191</v>
      </c>
      <c r="E36" s="71" t="s">
        <v>24</v>
      </c>
      <c r="F36" s="39" t="s">
        <v>16</v>
      </c>
      <c r="G36" s="10">
        <v>4</v>
      </c>
      <c r="H36" s="10">
        <v>5.5</v>
      </c>
      <c r="I36" s="10">
        <v>6</v>
      </c>
      <c r="J36" s="10">
        <f t="shared" si="0"/>
        <v>15.5</v>
      </c>
      <c r="K36" s="53">
        <f t="shared" si="1"/>
        <v>37.349397590361441</v>
      </c>
      <c r="L36" s="10"/>
    </row>
    <row r="37" spans="1:12" s="11" customFormat="1" ht="47.25">
      <c r="A37" s="9">
        <v>33</v>
      </c>
      <c r="B37" s="49" t="s">
        <v>241</v>
      </c>
      <c r="C37" s="69" t="s">
        <v>242</v>
      </c>
      <c r="D37" s="27" t="s">
        <v>204</v>
      </c>
      <c r="E37" s="31" t="s">
        <v>24</v>
      </c>
      <c r="F37" s="39" t="s">
        <v>16</v>
      </c>
      <c r="G37" s="10">
        <v>6</v>
      </c>
      <c r="H37" s="10">
        <v>3.5</v>
      </c>
      <c r="I37" s="10">
        <v>4</v>
      </c>
      <c r="J37" s="10">
        <f t="shared" si="0"/>
        <v>13.5</v>
      </c>
      <c r="K37" s="53">
        <f t="shared" si="1"/>
        <v>32.53012048192771</v>
      </c>
      <c r="L37" s="10"/>
    </row>
    <row r="38" spans="1:12" s="11" customFormat="1" ht="47.25">
      <c r="A38" s="9">
        <v>34</v>
      </c>
      <c r="B38" s="49" t="s">
        <v>243</v>
      </c>
      <c r="C38" s="28" t="s">
        <v>244</v>
      </c>
      <c r="D38" s="23" t="s">
        <v>204</v>
      </c>
      <c r="E38" s="31" t="s">
        <v>24</v>
      </c>
      <c r="F38" s="39" t="s">
        <v>16</v>
      </c>
      <c r="G38" s="10">
        <v>3</v>
      </c>
      <c r="H38" s="10">
        <v>6</v>
      </c>
      <c r="I38" s="10">
        <v>5</v>
      </c>
      <c r="J38" s="10">
        <f t="shared" si="0"/>
        <v>14</v>
      </c>
      <c r="K38" s="53">
        <f t="shared" si="1"/>
        <v>33.734939759036145</v>
      </c>
      <c r="L38" s="10"/>
    </row>
    <row r="39" spans="1:12" s="11" customFormat="1" ht="47.25">
      <c r="A39" s="9">
        <v>35</v>
      </c>
      <c r="B39" s="49" t="s">
        <v>245</v>
      </c>
      <c r="C39" s="28" t="s">
        <v>246</v>
      </c>
      <c r="D39" s="23" t="s">
        <v>204</v>
      </c>
      <c r="E39" s="31" t="s">
        <v>24</v>
      </c>
      <c r="F39" s="39" t="s">
        <v>16</v>
      </c>
      <c r="G39" s="10">
        <v>4</v>
      </c>
      <c r="H39" s="10">
        <v>4.5</v>
      </c>
      <c r="I39" s="10">
        <v>4</v>
      </c>
      <c r="J39" s="10">
        <f t="shared" si="0"/>
        <v>12.5</v>
      </c>
      <c r="K39" s="53">
        <f t="shared" si="1"/>
        <v>30.120481927710845</v>
      </c>
      <c r="L39" s="10"/>
    </row>
    <row r="40" spans="1:12" s="11" customFormat="1" ht="47.25">
      <c r="A40" s="9">
        <v>36</v>
      </c>
      <c r="B40" s="49" t="s">
        <v>247</v>
      </c>
      <c r="C40" s="28" t="s">
        <v>248</v>
      </c>
      <c r="D40" s="23" t="s">
        <v>204</v>
      </c>
      <c r="E40" s="31" t="s">
        <v>24</v>
      </c>
      <c r="F40" s="39" t="s">
        <v>16</v>
      </c>
      <c r="G40" s="10">
        <v>5</v>
      </c>
      <c r="H40" s="10">
        <v>5</v>
      </c>
      <c r="I40" s="10">
        <v>5</v>
      </c>
      <c r="J40" s="10">
        <f t="shared" si="0"/>
        <v>15</v>
      </c>
      <c r="K40" s="53">
        <f t="shared" si="1"/>
        <v>36.144578313253014</v>
      </c>
      <c r="L40" s="10"/>
    </row>
    <row r="41" spans="1:12" s="11" customFormat="1" ht="47.25">
      <c r="A41" s="9">
        <v>37</v>
      </c>
      <c r="B41" s="49" t="s">
        <v>249</v>
      </c>
      <c r="C41" s="28" t="s">
        <v>250</v>
      </c>
      <c r="D41" s="23" t="s">
        <v>204</v>
      </c>
      <c r="E41" s="31" t="s">
        <v>24</v>
      </c>
      <c r="F41" s="39" t="s">
        <v>16</v>
      </c>
      <c r="G41" s="10">
        <v>4</v>
      </c>
      <c r="H41" s="10">
        <v>2</v>
      </c>
      <c r="I41" s="10">
        <v>4</v>
      </c>
      <c r="J41" s="10">
        <f t="shared" si="0"/>
        <v>10</v>
      </c>
      <c r="K41" s="53">
        <f t="shared" si="1"/>
        <v>24.096385542168676</v>
      </c>
      <c r="L41" s="10"/>
    </row>
    <row r="42" spans="1:12" s="11" customFormat="1" ht="47.25">
      <c r="A42" s="9">
        <v>38</v>
      </c>
      <c r="B42" s="49" t="s">
        <v>251</v>
      </c>
      <c r="C42" s="45" t="s">
        <v>252</v>
      </c>
      <c r="D42" s="27">
        <v>8</v>
      </c>
      <c r="E42" s="31" t="s">
        <v>94</v>
      </c>
      <c r="F42" s="39" t="s">
        <v>101</v>
      </c>
      <c r="G42" s="10">
        <v>5</v>
      </c>
      <c r="H42" s="10">
        <v>5</v>
      </c>
      <c r="I42" s="10">
        <v>6</v>
      </c>
      <c r="J42" s="10">
        <f t="shared" si="0"/>
        <v>16</v>
      </c>
      <c r="K42" s="53">
        <f t="shared" si="1"/>
        <v>38.554216867469883</v>
      </c>
      <c r="L42" s="10"/>
    </row>
    <row r="43" spans="1:12" s="11" customFormat="1" ht="47.25">
      <c r="A43" s="9">
        <v>39</v>
      </c>
      <c r="B43" s="49" t="s">
        <v>253</v>
      </c>
      <c r="C43" s="45" t="s">
        <v>254</v>
      </c>
      <c r="D43" s="27">
        <v>8</v>
      </c>
      <c r="E43" s="31" t="s">
        <v>94</v>
      </c>
      <c r="F43" s="39" t="s">
        <v>101</v>
      </c>
      <c r="G43" s="10">
        <v>4</v>
      </c>
      <c r="H43" s="10">
        <v>3.5</v>
      </c>
      <c r="I43" s="10">
        <v>9</v>
      </c>
      <c r="J43" s="10">
        <f t="shared" si="0"/>
        <v>16.5</v>
      </c>
      <c r="K43" s="53">
        <f t="shared" si="1"/>
        <v>39.75903614457831</v>
      </c>
      <c r="L43" s="10"/>
    </row>
    <row r="44" spans="1:12" s="11" customFormat="1" ht="47.25">
      <c r="A44" s="9">
        <v>40</v>
      </c>
      <c r="B44" s="49" t="s">
        <v>255</v>
      </c>
      <c r="C44" s="45" t="s">
        <v>256</v>
      </c>
      <c r="D44" s="27">
        <v>8</v>
      </c>
      <c r="E44" s="31" t="s">
        <v>94</v>
      </c>
      <c r="F44" s="39" t="s">
        <v>101</v>
      </c>
      <c r="G44" s="10">
        <v>3</v>
      </c>
      <c r="H44" s="10">
        <v>5</v>
      </c>
      <c r="I44" s="10">
        <v>5</v>
      </c>
      <c r="J44" s="10">
        <f t="shared" si="0"/>
        <v>13</v>
      </c>
      <c r="K44" s="53">
        <f t="shared" si="1"/>
        <v>31.325301204819279</v>
      </c>
      <c r="L44" s="10"/>
    </row>
    <row r="45" spans="1:12" s="11" customFormat="1" ht="47.25">
      <c r="A45" s="9">
        <v>41</v>
      </c>
      <c r="B45" s="49" t="s">
        <v>257</v>
      </c>
      <c r="C45" s="45" t="s">
        <v>258</v>
      </c>
      <c r="D45" s="27">
        <v>8</v>
      </c>
      <c r="E45" s="31" t="s">
        <v>94</v>
      </c>
      <c r="F45" s="39" t="s">
        <v>101</v>
      </c>
      <c r="G45" s="10">
        <v>3</v>
      </c>
      <c r="H45" s="10">
        <v>8.5</v>
      </c>
      <c r="I45" s="10">
        <v>3</v>
      </c>
      <c r="J45" s="10">
        <f t="shared" si="0"/>
        <v>14.5</v>
      </c>
      <c r="K45" s="53">
        <f t="shared" si="1"/>
        <v>34.939759036144579</v>
      </c>
      <c r="L45" s="10"/>
    </row>
    <row r="46" spans="1:12" s="11" customFormat="1" ht="47.25">
      <c r="A46" s="9">
        <v>42</v>
      </c>
      <c r="B46" s="49" t="s">
        <v>259</v>
      </c>
      <c r="C46" s="45" t="s">
        <v>260</v>
      </c>
      <c r="D46" s="27">
        <v>8</v>
      </c>
      <c r="E46" s="31" t="s">
        <v>94</v>
      </c>
      <c r="F46" s="39" t="s">
        <v>101</v>
      </c>
      <c r="G46" s="10">
        <v>4</v>
      </c>
      <c r="H46" s="10">
        <v>2.5</v>
      </c>
      <c r="I46" s="10">
        <v>4</v>
      </c>
      <c r="J46" s="10">
        <f t="shared" si="0"/>
        <v>10.5</v>
      </c>
      <c r="K46" s="53">
        <f t="shared" si="1"/>
        <v>25.301204819277107</v>
      </c>
      <c r="L46" s="10"/>
    </row>
    <row r="47" spans="1:12" s="11" customFormat="1" ht="47.25">
      <c r="A47" s="9">
        <v>43</v>
      </c>
      <c r="B47" s="49" t="s">
        <v>261</v>
      </c>
      <c r="C47" s="44" t="s">
        <v>262</v>
      </c>
      <c r="D47" s="27">
        <v>8</v>
      </c>
      <c r="E47" s="31" t="s">
        <v>94</v>
      </c>
      <c r="F47" s="39" t="s">
        <v>101</v>
      </c>
      <c r="G47" s="10">
        <v>4</v>
      </c>
      <c r="H47" s="10">
        <v>8</v>
      </c>
      <c r="I47" s="10">
        <v>5</v>
      </c>
      <c r="J47" s="10">
        <f t="shared" si="0"/>
        <v>17</v>
      </c>
      <c r="K47" s="53">
        <f t="shared" si="1"/>
        <v>40.963855421686745</v>
      </c>
      <c r="L47" s="10">
        <v>3</v>
      </c>
    </row>
    <row r="48" spans="1:12" s="11" customFormat="1" ht="47.25">
      <c r="A48" s="9">
        <v>44</v>
      </c>
      <c r="B48" s="49" t="s">
        <v>263</v>
      </c>
      <c r="C48" s="45" t="s">
        <v>264</v>
      </c>
      <c r="D48" s="27">
        <v>8</v>
      </c>
      <c r="E48" s="31" t="s">
        <v>94</v>
      </c>
      <c r="F48" s="39" t="s">
        <v>101</v>
      </c>
      <c r="G48" s="36">
        <v>3</v>
      </c>
      <c r="H48" s="12">
        <v>5.5</v>
      </c>
      <c r="I48" s="12">
        <v>4</v>
      </c>
      <c r="J48" s="10">
        <f t="shared" si="0"/>
        <v>12.5</v>
      </c>
      <c r="K48" s="53">
        <f t="shared" si="1"/>
        <v>30.120481927710845</v>
      </c>
      <c r="L48" s="12"/>
    </row>
    <row r="49" spans="1:12" s="11" customFormat="1" ht="47.25">
      <c r="A49" s="9">
        <v>45</v>
      </c>
      <c r="B49" s="49" t="s">
        <v>265</v>
      </c>
      <c r="C49" s="45" t="s">
        <v>266</v>
      </c>
      <c r="D49" s="27">
        <v>8</v>
      </c>
      <c r="E49" s="31" t="s">
        <v>94</v>
      </c>
      <c r="F49" s="39" t="s">
        <v>101</v>
      </c>
      <c r="G49" s="36">
        <v>2</v>
      </c>
      <c r="H49" s="12">
        <v>1.5</v>
      </c>
      <c r="I49" s="12">
        <v>4</v>
      </c>
      <c r="J49" s="10">
        <f t="shared" si="0"/>
        <v>7.5</v>
      </c>
      <c r="K49" s="53">
        <f t="shared" si="1"/>
        <v>18.072289156626507</v>
      </c>
      <c r="L49" s="12"/>
    </row>
    <row r="50" spans="1:12" s="11" customFormat="1" ht="47.25">
      <c r="A50" s="9">
        <v>46</v>
      </c>
      <c r="B50" s="49" t="s">
        <v>267</v>
      </c>
      <c r="C50" s="45" t="s">
        <v>268</v>
      </c>
      <c r="D50" s="27">
        <v>8</v>
      </c>
      <c r="E50" s="31" t="s">
        <v>94</v>
      </c>
      <c r="F50" s="39" t="s">
        <v>101</v>
      </c>
      <c r="G50" s="36">
        <v>4</v>
      </c>
      <c r="H50" s="12">
        <v>8</v>
      </c>
      <c r="I50" s="12">
        <v>6</v>
      </c>
      <c r="J50" s="10">
        <f t="shared" si="0"/>
        <v>18</v>
      </c>
      <c r="K50" s="53">
        <f t="shared" si="1"/>
        <v>43.373493975903614</v>
      </c>
      <c r="L50" s="12">
        <v>3</v>
      </c>
    </row>
    <row r="51" spans="1:12" s="11" customFormat="1" ht="45" customHeight="1">
      <c r="A51" s="9">
        <v>47</v>
      </c>
      <c r="B51" s="49" t="s">
        <v>269</v>
      </c>
      <c r="C51" s="28" t="s">
        <v>270</v>
      </c>
      <c r="D51" s="23" t="s">
        <v>191</v>
      </c>
      <c r="E51" s="31" t="s">
        <v>95</v>
      </c>
      <c r="F51" s="39" t="s">
        <v>18</v>
      </c>
      <c r="G51" s="36">
        <v>7</v>
      </c>
      <c r="H51" s="12">
        <v>1.5</v>
      </c>
      <c r="I51" s="12">
        <v>3</v>
      </c>
      <c r="J51" s="10">
        <f t="shared" si="0"/>
        <v>11.5</v>
      </c>
      <c r="K51" s="53">
        <f t="shared" si="1"/>
        <v>27.710843373493976</v>
      </c>
      <c r="L51" s="12"/>
    </row>
    <row r="52" spans="1:12" s="11" customFormat="1" ht="46.5" customHeight="1">
      <c r="A52" s="9">
        <v>48</v>
      </c>
      <c r="B52" s="49" t="s">
        <v>271</v>
      </c>
      <c r="C52" s="28" t="s">
        <v>272</v>
      </c>
      <c r="D52" s="23" t="s">
        <v>191</v>
      </c>
      <c r="E52" s="31" t="s">
        <v>95</v>
      </c>
      <c r="F52" s="39" t="s">
        <v>18</v>
      </c>
      <c r="G52" s="36">
        <v>3</v>
      </c>
      <c r="H52" s="12">
        <v>4.5</v>
      </c>
      <c r="I52" s="12">
        <v>5</v>
      </c>
      <c r="J52" s="10">
        <f t="shared" si="0"/>
        <v>12.5</v>
      </c>
      <c r="K52" s="53">
        <f t="shared" si="1"/>
        <v>30.120481927710845</v>
      </c>
      <c r="L52" s="12"/>
    </row>
    <row r="53" spans="1:12" s="11" customFormat="1" ht="45" customHeight="1">
      <c r="A53" s="9">
        <v>49</v>
      </c>
      <c r="B53" s="49" t="s">
        <v>273</v>
      </c>
      <c r="C53" s="28" t="s">
        <v>274</v>
      </c>
      <c r="D53" s="23" t="s">
        <v>191</v>
      </c>
      <c r="E53" s="31" t="s">
        <v>95</v>
      </c>
      <c r="F53" s="39" t="s">
        <v>18</v>
      </c>
      <c r="G53" s="36">
        <v>3</v>
      </c>
      <c r="H53" s="12">
        <v>4</v>
      </c>
      <c r="I53" s="12">
        <v>5</v>
      </c>
      <c r="J53" s="10">
        <f t="shared" si="0"/>
        <v>12</v>
      </c>
      <c r="K53" s="53">
        <f t="shared" si="1"/>
        <v>28.915662650602407</v>
      </c>
      <c r="L53" s="12"/>
    </row>
    <row r="54" spans="1:12" s="11" customFormat="1" ht="44.25" customHeight="1">
      <c r="A54" s="9">
        <v>50</v>
      </c>
      <c r="B54" s="49" t="s">
        <v>275</v>
      </c>
      <c r="C54" s="28" t="s">
        <v>276</v>
      </c>
      <c r="D54" s="23" t="s">
        <v>191</v>
      </c>
      <c r="E54" s="31" t="s">
        <v>95</v>
      </c>
      <c r="F54" s="39" t="s">
        <v>18</v>
      </c>
      <c r="G54" s="36">
        <v>8</v>
      </c>
      <c r="H54" s="12">
        <v>6</v>
      </c>
      <c r="I54" s="12">
        <v>6</v>
      </c>
      <c r="J54" s="10">
        <f t="shared" si="0"/>
        <v>20</v>
      </c>
      <c r="K54" s="53">
        <f t="shared" si="1"/>
        <v>48.192771084337352</v>
      </c>
      <c r="L54" s="12">
        <v>2</v>
      </c>
    </row>
    <row r="55" spans="1:12" s="11" customFormat="1" ht="78" customHeight="1">
      <c r="A55" s="9">
        <v>51</v>
      </c>
      <c r="B55" s="50" t="s">
        <v>277</v>
      </c>
      <c r="C55" s="28" t="s">
        <v>278</v>
      </c>
      <c r="D55" s="23" t="s">
        <v>191</v>
      </c>
      <c r="E55" s="31" t="s">
        <v>95</v>
      </c>
      <c r="F55" s="39" t="s">
        <v>18</v>
      </c>
      <c r="G55" s="36">
        <v>3</v>
      </c>
      <c r="H55" s="12">
        <v>3</v>
      </c>
      <c r="I55" s="12">
        <v>3</v>
      </c>
      <c r="J55" s="10">
        <f t="shared" si="0"/>
        <v>9</v>
      </c>
      <c r="K55" s="53">
        <f t="shared" si="1"/>
        <v>21.686746987951807</v>
      </c>
      <c r="L55" s="12"/>
    </row>
    <row r="56" spans="1:12" s="11" customFormat="1" ht="45" customHeight="1">
      <c r="A56" s="9">
        <v>52</v>
      </c>
      <c r="B56" s="49" t="s">
        <v>279</v>
      </c>
      <c r="C56" s="28" t="s">
        <v>280</v>
      </c>
      <c r="D56" s="23" t="s">
        <v>191</v>
      </c>
      <c r="E56" s="31" t="s">
        <v>95</v>
      </c>
      <c r="F56" s="39" t="s">
        <v>18</v>
      </c>
      <c r="G56" s="36">
        <v>7</v>
      </c>
      <c r="H56" s="12">
        <v>5.5</v>
      </c>
      <c r="I56" s="12">
        <v>5</v>
      </c>
      <c r="J56" s="10">
        <f t="shared" si="0"/>
        <v>17.5</v>
      </c>
      <c r="K56" s="53">
        <f t="shared" si="1"/>
        <v>42.168674698795186</v>
      </c>
      <c r="L56" s="12">
        <v>3</v>
      </c>
    </row>
    <row r="57" spans="1:12" s="11" customFormat="1" ht="45" customHeight="1">
      <c r="A57" s="9">
        <v>53</v>
      </c>
      <c r="B57" s="49" t="s">
        <v>281</v>
      </c>
      <c r="C57" s="28" t="s">
        <v>282</v>
      </c>
      <c r="D57" s="23">
        <v>8</v>
      </c>
      <c r="E57" s="31" t="s">
        <v>225</v>
      </c>
      <c r="F57" s="39" t="s">
        <v>226</v>
      </c>
      <c r="G57" s="36">
        <v>5</v>
      </c>
      <c r="H57" s="12">
        <v>4.5</v>
      </c>
      <c r="I57" s="12">
        <v>2</v>
      </c>
      <c r="J57" s="10">
        <f t="shared" si="0"/>
        <v>11.5</v>
      </c>
      <c r="K57" s="53">
        <f t="shared" si="1"/>
        <v>27.710843373493976</v>
      </c>
      <c r="L57" s="12"/>
    </row>
    <row r="58" spans="1:12" s="11" customFormat="1" ht="46.5" customHeight="1">
      <c r="A58" s="9">
        <v>54</v>
      </c>
      <c r="B58" s="49" t="s">
        <v>283</v>
      </c>
      <c r="C58" s="28" t="s">
        <v>284</v>
      </c>
      <c r="D58" s="23" t="s">
        <v>191</v>
      </c>
      <c r="E58" s="31" t="s">
        <v>95</v>
      </c>
      <c r="F58" s="39" t="s">
        <v>18</v>
      </c>
      <c r="G58" s="36">
        <v>4</v>
      </c>
      <c r="H58" s="12">
        <v>2</v>
      </c>
      <c r="I58" s="12">
        <v>4</v>
      </c>
      <c r="J58" s="10">
        <f t="shared" si="0"/>
        <v>10</v>
      </c>
      <c r="K58" s="53">
        <f t="shared" si="1"/>
        <v>24.096385542168676</v>
      </c>
      <c r="L58" s="12"/>
    </row>
    <row r="59" spans="1:12" ht="21" customHeight="1">
      <c r="A59" s="111" t="s">
        <v>10</v>
      </c>
      <c r="B59" s="112"/>
      <c r="C59" s="112"/>
      <c r="D59" s="112"/>
      <c r="E59" s="51"/>
      <c r="F59" s="51"/>
      <c r="G59" s="51"/>
      <c r="H59" s="51"/>
      <c r="I59" s="51"/>
      <c r="J59" s="51"/>
      <c r="K59" s="51"/>
      <c r="L59" s="1"/>
    </row>
    <row r="60" spans="1:12" ht="21" customHeight="1">
      <c r="A60" s="111" t="s">
        <v>11</v>
      </c>
      <c r="B60" s="112"/>
      <c r="C60" s="112"/>
      <c r="D60" s="112"/>
      <c r="E60" s="51"/>
      <c r="F60" s="51"/>
      <c r="G60" s="51"/>
      <c r="H60" s="51"/>
      <c r="I60" s="51"/>
      <c r="J60" s="51"/>
      <c r="K60" s="51"/>
      <c r="L60" s="1"/>
    </row>
    <row r="61" spans="1:12" ht="21" customHeight="1">
      <c r="A61" s="111" t="s">
        <v>12</v>
      </c>
      <c r="B61" s="112"/>
      <c r="C61" s="112"/>
      <c r="D61" s="1"/>
      <c r="E61" s="51"/>
      <c r="F61" s="51"/>
      <c r="G61" s="51"/>
      <c r="H61" s="51"/>
      <c r="I61" s="51"/>
      <c r="J61" s="51"/>
      <c r="K61" s="51"/>
      <c r="L61" s="1"/>
    </row>
    <row r="62" spans="1:12" ht="23.25" customHeight="1">
      <c r="A62" s="51"/>
      <c r="B62" s="51"/>
      <c r="C62" s="51"/>
      <c r="D62" s="1"/>
      <c r="E62" s="51"/>
      <c r="F62" s="51"/>
      <c r="G62" s="51"/>
      <c r="H62" s="51"/>
      <c r="I62" s="51"/>
      <c r="J62" s="51"/>
      <c r="K62" s="51"/>
      <c r="L62" s="1"/>
    </row>
    <row r="63" spans="1:12" ht="23.25" customHeight="1">
      <c r="A63" s="111" t="s">
        <v>13</v>
      </c>
      <c r="B63" s="112"/>
      <c r="C63" s="112"/>
      <c r="D63" s="1"/>
      <c r="E63" s="51"/>
      <c r="F63" s="51"/>
      <c r="G63" s="51"/>
      <c r="H63" s="51"/>
      <c r="I63" s="51"/>
      <c r="J63" s="51"/>
      <c r="K63" s="51"/>
      <c r="L63" s="1"/>
    </row>
    <row r="64" spans="1:12" ht="51.7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3"/>
    </row>
    <row r="65" spans="1:12" ht="51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3"/>
    </row>
    <row r="66" spans="1:12" ht="51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3"/>
    </row>
    <row r="67" spans="1:12" ht="51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3"/>
    </row>
    <row r="68" spans="1:12" ht="51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3"/>
    </row>
    <row r="69" spans="1:12" ht="51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3"/>
    </row>
    <row r="70" spans="1:12" ht="51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3"/>
    </row>
    <row r="71" spans="1:12" ht="51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3"/>
    </row>
    <row r="72" spans="1:12" ht="51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3"/>
    </row>
    <row r="73" spans="1:12" ht="51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3"/>
    </row>
    <row r="74" spans="1:12" ht="51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3"/>
    </row>
    <row r="75" spans="1:12" ht="51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3"/>
    </row>
    <row r="76" spans="1:12" ht="51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3"/>
    </row>
    <row r="77" spans="1:12" ht="51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3"/>
    </row>
    <row r="78" spans="1:12" ht="51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3"/>
    </row>
    <row r="79" spans="1:12" ht="51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3"/>
    </row>
    <row r="80" spans="1:12" ht="51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3"/>
    </row>
    <row r="81" spans="1:12" ht="51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3"/>
    </row>
    <row r="82" spans="1:12" ht="51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3"/>
    </row>
    <row r="83" spans="1:12" ht="51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3"/>
    </row>
    <row r="84" spans="1:12" ht="51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3"/>
    </row>
    <row r="85" spans="1:12" ht="51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3"/>
    </row>
    <row r="86" spans="1:12" ht="51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3"/>
    </row>
    <row r="87" spans="1:12" ht="51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3"/>
    </row>
    <row r="88" spans="1:12" ht="51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3"/>
    </row>
    <row r="89" spans="1:12" ht="51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3"/>
    </row>
    <row r="90" spans="1:12" ht="51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3"/>
    </row>
    <row r="91" spans="1:12" ht="51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3"/>
    </row>
    <row r="92" spans="1:12" ht="51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3"/>
    </row>
    <row r="93" spans="1:12" ht="51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3"/>
    </row>
    <row r="94" spans="1:12" ht="51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3"/>
    </row>
    <row r="95" spans="1:12" ht="51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3"/>
    </row>
    <row r="96" spans="1:12" ht="51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3"/>
    </row>
    <row r="97" spans="1:12" ht="51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3"/>
    </row>
    <row r="98" spans="1:12" ht="51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3"/>
    </row>
    <row r="99" spans="1:12" ht="51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3"/>
    </row>
    <row r="100" spans="1:12" ht="51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3"/>
    </row>
    <row r="101" spans="1:12" ht="51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3"/>
    </row>
    <row r="102" spans="1:12" ht="51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3"/>
    </row>
    <row r="103" spans="1:12" ht="51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3"/>
    </row>
    <row r="104" spans="1:12" ht="51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3"/>
    </row>
    <row r="105" spans="1:12" ht="51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3"/>
    </row>
    <row r="106" spans="1:12" ht="51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3"/>
    </row>
    <row r="107" spans="1:12" ht="51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3"/>
    </row>
    <row r="108" spans="1:12" ht="51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3"/>
    </row>
    <row r="109" spans="1:12" ht="51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3"/>
    </row>
    <row r="110" spans="1:12" ht="51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3"/>
    </row>
    <row r="111" spans="1:12" ht="51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3"/>
    </row>
    <row r="112" spans="1:12" ht="51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3"/>
    </row>
    <row r="113" spans="1:12" ht="51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3"/>
    </row>
    <row r="114" spans="1:12" ht="51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3"/>
    </row>
    <row r="115" spans="1:12" ht="51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3"/>
    </row>
    <row r="116" spans="1:12" ht="51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3"/>
    </row>
    <row r="117" spans="1:12" ht="51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3"/>
    </row>
    <row r="118" spans="1:12" ht="51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3"/>
    </row>
    <row r="119" spans="1:12" ht="51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3"/>
    </row>
    <row r="120" spans="1:12" ht="51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3"/>
    </row>
    <row r="121" spans="1:12" ht="51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3"/>
    </row>
    <row r="122" spans="1:12" ht="51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3"/>
    </row>
    <row r="123" spans="1:12" ht="51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3"/>
    </row>
    <row r="124" spans="1:12" ht="51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3"/>
    </row>
    <row r="125" spans="1:12" ht="51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3"/>
    </row>
    <row r="126" spans="1:12" ht="51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3"/>
    </row>
    <row r="127" spans="1:12" ht="51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3"/>
    </row>
    <row r="128" spans="1:12" ht="51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3"/>
    </row>
    <row r="129" spans="1:12" ht="51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3"/>
    </row>
    <row r="130" spans="1:12" ht="51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3"/>
    </row>
    <row r="131" spans="1:12" ht="51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3"/>
    </row>
    <row r="132" spans="1:12" ht="51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3"/>
    </row>
    <row r="133" spans="1:12" ht="51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3"/>
    </row>
    <row r="134" spans="1:12" ht="51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3"/>
    </row>
    <row r="135" spans="1:12" ht="51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3"/>
    </row>
    <row r="136" spans="1:12" ht="51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3"/>
    </row>
    <row r="137" spans="1:12" ht="51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3"/>
    </row>
    <row r="138" spans="1:12" ht="51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3"/>
    </row>
    <row r="139" spans="1:12" ht="51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3"/>
    </row>
    <row r="140" spans="1:12" ht="51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3"/>
    </row>
    <row r="141" spans="1:12" ht="51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3"/>
    </row>
    <row r="142" spans="1:12" ht="51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3"/>
    </row>
    <row r="143" spans="1:12" ht="51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3"/>
    </row>
    <row r="144" spans="1:12" ht="51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3"/>
    </row>
    <row r="145" spans="1:12" ht="51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3"/>
    </row>
    <row r="146" spans="1:12" ht="51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3"/>
    </row>
    <row r="147" spans="1:12" ht="51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3"/>
    </row>
    <row r="148" spans="1:12" ht="51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3"/>
    </row>
    <row r="149" spans="1:12" ht="51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3"/>
    </row>
    <row r="150" spans="1:12" ht="51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3"/>
    </row>
    <row r="151" spans="1:12" ht="51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3"/>
    </row>
    <row r="152" spans="1:12" ht="51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3"/>
    </row>
    <row r="153" spans="1:12" ht="51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3"/>
    </row>
    <row r="154" spans="1:12" ht="51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3"/>
    </row>
    <row r="155" spans="1:12" ht="51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3"/>
    </row>
    <row r="156" spans="1:12" ht="51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3"/>
    </row>
    <row r="157" spans="1:12" ht="51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3"/>
    </row>
    <row r="158" spans="1:12" ht="51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3"/>
    </row>
    <row r="159" spans="1:12" ht="51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3"/>
    </row>
    <row r="160" spans="1:12" ht="51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3"/>
    </row>
    <row r="161" spans="1:12" ht="51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3"/>
    </row>
    <row r="162" spans="1:12" ht="51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3"/>
    </row>
    <row r="163" spans="1:12" ht="51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3"/>
    </row>
    <row r="164" spans="1:12" ht="51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3"/>
    </row>
    <row r="165" spans="1:12" ht="51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3"/>
    </row>
    <row r="166" spans="1:12" ht="51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3"/>
    </row>
    <row r="167" spans="1:12" ht="51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3"/>
    </row>
    <row r="168" spans="1:12" ht="51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3"/>
    </row>
    <row r="169" spans="1:12" ht="51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3"/>
    </row>
    <row r="170" spans="1:12" ht="51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3"/>
    </row>
    <row r="171" spans="1:12" ht="51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3"/>
    </row>
    <row r="172" spans="1:12" ht="51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3"/>
    </row>
    <row r="173" spans="1:12" ht="51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3"/>
    </row>
    <row r="174" spans="1:12" ht="51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3"/>
    </row>
    <row r="175" spans="1:12" ht="51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3"/>
    </row>
    <row r="176" spans="1:12" ht="51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3"/>
    </row>
    <row r="177" spans="1:12" ht="51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3"/>
    </row>
    <row r="178" spans="1:12" ht="51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3"/>
    </row>
    <row r="179" spans="1:12" ht="51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3"/>
    </row>
    <row r="180" spans="1:12" ht="51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3"/>
    </row>
    <row r="181" spans="1:12" ht="51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3"/>
    </row>
    <row r="182" spans="1:12" ht="51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3"/>
    </row>
    <row r="183" spans="1:12" ht="51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3"/>
    </row>
    <row r="184" spans="1:12" ht="51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3"/>
    </row>
    <row r="185" spans="1:12" ht="51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3"/>
    </row>
    <row r="186" spans="1:12" ht="51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3"/>
    </row>
    <row r="187" spans="1:12" ht="51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3"/>
    </row>
    <row r="188" spans="1:12" ht="51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3"/>
    </row>
    <row r="189" spans="1:12" ht="51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3"/>
    </row>
    <row r="190" spans="1:12" ht="51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3"/>
    </row>
    <row r="191" spans="1:12" ht="51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3"/>
    </row>
    <row r="192" spans="1:12" ht="51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3"/>
    </row>
    <row r="193" spans="1:12" ht="51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3"/>
    </row>
    <row r="194" spans="1:12" ht="51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3"/>
    </row>
    <row r="195" spans="1:12" ht="51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3"/>
    </row>
    <row r="196" spans="1:12" ht="51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3"/>
    </row>
    <row r="197" spans="1:12" ht="51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3"/>
    </row>
    <row r="198" spans="1:12" ht="51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3"/>
    </row>
    <row r="199" spans="1:12" ht="51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3"/>
    </row>
    <row r="200" spans="1:12" ht="51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3"/>
    </row>
    <row r="201" spans="1:12" ht="51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3"/>
    </row>
    <row r="202" spans="1:12" ht="51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3"/>
    </row>
    <row r="203" spans="1:12" ht="51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3"/>
    </row>
    <row r="204" spans="1:12" ht="51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3"/>
    </row>
    <row r="205" spans="1:12" ht="51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3"/>
    </row>
    <row r="206" spans="1:12" ht="51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3"/>
    </row>
    <row r="207" spans="1:12" ht="51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3"/>
    </row>
    <row r="208" spans="1:12" ht="51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3"/>
    </row>
    <row r="209" spans="1:12" ht="51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3"/>
    </row>
    <row r="210" spans="1:12" ht="51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3"/>
    </row>
    <row r="211" spans="1:12" ht="51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3"/>
    </row>
    <row r="212" spans="1:12" ht="51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3"/>
    </row>
    <row r="213" spans="1:12" ht="51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3"/>
    </row>
    <row r="214" spans="1:12" ht="51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3"/>
    </row>
    <row r="215" spans="1:12" ht="51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3"/>
    </row>
    <row r="216" spans="1:12" ht="51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3"/>
    </row>
    <row r="217" spans="1:12" ht="51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3"/>
    </row>
    <row r="218" spans="1:12" ht="51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3"/>
    </row>
    <row r="219" spans="1:12" ht="51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3"/>
    </row>
    <row r="220" spans="1:12" ht="51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3"/>
    </row>
    <row r="221" spans="1:12" ht="51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3"/>
    </row>
    <row r="222" spans="1:12" ht="51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3"/>
    </row>
    <row r="223" spans="1:12" ht="51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3"/>
    </row>
    <row r="224" spans="1:12" ht="51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3"/>
    </row>
    <row r="225" spans="1:12" ht="51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3"/>
    </row>
    <row r="226" spans="1:12" ht="51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3"/>
    </row>
    <row r="227" spans="1:12" ht="51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3"/>
    </row>
    <row r="228" spans="1:12" ht="51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3"/>
    </row>
    <row r="229" spans="1:12" ht="51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3"/>
    </row>
    <row r="230" spans="1:12" ht="51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3"/>
    </row>
    <row r="231" spans="1:12" ht="51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3"/>
    </row>
    <row r="232" spans="1:12" ht="51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3"/>
    </row>
    <row r="233" spans="1:12" ht="51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3"/>
    </row>
    <row r="234" spans="1:12" ht="51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3"/>
    </row>
    <row r="235" spans="1:12" ht="51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3"/>
    </row>
    <row r="236" spans="1:12" ht="51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3"/>
    </row>
    <row r="237" spans="1:12" ht="51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3"/>
    </row>
    <row r="238" spans="1:12" ht="51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3"/>
    </row>
    <row r="239" spans="1:12" ht="51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3"/>
    </row>
    <row r="240" spans="1:12" ht="51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3"/>
    </row>
    <row r="241" spans="1:12" ht="51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3"/>
    </row>
    <row r="242" spans="1:12" ht="51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3"/>
    </row>
    <row r="243" spans="1:12" ht="51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3"/>
    </row>
    <row r="244" spans="1:12" ht="51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3"/>
    </row>
    <row r="245" spans="1:12" ht="51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3"/>
    </row>
    <row r="246" spans="1:12" ht="51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3"/>
    </row>
    <row r="247" spans="1:12" ht="51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3"/>
    </row>
    <row r="248" spans="1:12" ht="51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3"/>
    </row>
    <row r="249" spans="1:12" ht="51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3"/>
    </row>
    <row r="250" spans="1:12" ht="51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3"/>
    </row>
    <row r="251" spans="1:12" ht="51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3"/>
    </row>
    <row r="252" spans="1:12" ht="51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3"/>
    </row>
    <row r="253" spans="1:12" ht="51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3"/>
    </row>
    <row r="254" spans="1:12" ht="51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3"/>
    </row>
    <row r="255" spans="1:12" ht="51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3"/>
    </row>
    <row r="256" spans="1:12" ht="51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3"/>
    </row>
    <row r="257" spans="1:12" ht="51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3"/>
    </row>
    <row r="258" spans="1:12" ht="51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3"/>
    </row>
    <row r="259" spans="1:12" ht="51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3"/>
    </row>
    <row r="260" spans="1:12" ht="51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3"/>
    </row>
    <row r="261" spans="1:12" ht="51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3"/>
    </row>
    <row r="262" spans="1:12" ht="51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3"/>
    </row>
    <row r="263" spans="1:12" ht="51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3"/>
    </row>
    <row r="264" spans="1:12" ht="51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3"/>
    </row>
    <row r="265" spans="1:12" ht="51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3"/>
    </row>
    <row r="266" spans="1:12" ht="51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3"/>
    </row>
    <row r="267" spans="1:12" ht="51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3"/>
    </row>
    <row r="268" spans="1:12" ht="51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3"/>
    </row>
    <row r="269" spans="1:12" ht="51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3"/>
    </row>
    <row r="270" spans="1:12" ht="51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3"/>
    </row>
    <row r="271" spans="1:12" ht="51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3"/>
    </row>
    <row r="272" spans="1:12" ht="51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3"/>
    </row>
    <row r="273" spans="1:12" ht="51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3"/>
    </row>
    <row r="274" spans="1:12" ht="51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3"/>
    </row>
    <row r="275" spans="1:12" ht="51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3"/>
    </row>
    <row r="276" spans="1:12" ht="51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3"/>
    </row>
    <row r="277" spans="1:12" ht="51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3"/>
    </row>
    <row r="278" spans="1:12" ht="51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3"/>
    </row>
    <row r="279" spans="1:12" ht="51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3"/>
    </row>
    <row r="280" spans="1:12" ht="51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3"/>
    </row>
    <row r="281" spans="1:12" ht="51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3"/>
    </row>
    <row r="282" spans="1:12" ht="51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3"/>
    </row>
    <row r="283" spans="1:12" ht="51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3"/>
    </row>
    <row r="284" spans="1:12" ht="51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3"/>
    </row>
    <row r="285" spans="1:12" ht="51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3"/>
    </row>
    <row r="286" spans="1:12" ht="51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3"/>
    </row>
    <row r="287" spans="1:12" ht="51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3"/>
    </row>
    <row r="288" spans="1:12" ht="51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3"/>
    </row>
    <row r="289" spans="1:12" ht="51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3"/>
    </row>
    <row r="290" spans="1:12" ht="51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3"/>
    </row>
    <row r="291" spans="1:12" ht="51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3"/>
    </row>
    <row r="292" spans="1:12" ht="51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3"/>
    </row>
    <row r="293" spans="1:12" ht="51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3"/>
    </row>
    <row r="294" spans="1:12" ht="51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3"/>
    </row>
    <row r="295" spans="1:12" ht="51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3"/>
    </row>
    <row r="296" spans="1:12" ht="51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3"/>
    </row>
    <row r="297" spans="1:12" ht="51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3"/>
    </row>
    <row r="298" spans="1:12" ht="51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3"/>
    </row>
    <row r="299" spans="1:12" ht="51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3"/>
    </row>
    <row r="300" spans="1:12" ht="51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3"/>
    </row>
    <row r="301" spans="1:12" ht="51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3"/>
    </row>
    <row r="302" spans="1:12" ht="51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3"/>
    </row>
    <row r="303" spans="1:12" ht="51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3"/>
    </row>
    <row r="304" spans="1:12" ht="51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3"/>
    </row>
    <row r="305" spans="1:12" ht="51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3"/>
    </row>
    <row r="306" spans="1:12" ht="51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3"/>
    </row>
    <row r="307" spans="1:12" ht="51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3"/>
    </row>
    <row r="308" spans="1:12" ht="51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3"/>
    </row>
    <row r="309" spans="1:12" ht="51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3"/>
    </row>
    <row r="310" spans="1:12" ht="51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3"/>
    </row>
    <row r="311" spans="1:12" ht="51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3"/>
    </row>
    <row r="312" spans="1:12" ht="51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3"/>
    </row>
    <row r="313" spans="1:12" ht="51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3"/>
    </row>
    <row r="314" spans="1:12" ht="51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3"/>
    </row>
    <row r="315" spans="1:12" ht="51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3"/>
    </row>
    <row r="316" spans="1:12" ht="51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3"/>
    </row>
    <row r="317" spans="1:12" ht="51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3"/>
    </row>
    <row r="318" spans="1:12" ht="51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3"/>
    </row>
    <row r="319" spans="1:12" ht="51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3"/>
    </row>
    <row r="320" spans="1:12" ht="51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3"/>
    </row>
    <row r="321" spans="1:12" ht="51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3"/>
    </row>
    <row r="322" spans="1:12" ht="51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3"/>
    </row>
    <row r="323" spans="1:12" ht="51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3"/>
    </row>
    <row r="324" spans="1:12" ht="51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3"/>
    </row>
    <row r="325" spans="1:12" ht="51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3"/>
    </row>
    <row r="326" spans="1:12" ht="51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3"/>
    </row>
    <row r="327" spans="1:12" ht="51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3"/>
    </row>
    <row r="328" spans="1:12" ht="51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3"/>
    </row>
    <row r="329" spans="1:12" ht="51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3"/>
    </row>
    <row r="330" spans="1:12" ht="51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3"/>
    </row>
    <row r="331" spans="1:12" ht="51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3"/>
    </row>
    <row r="332" spans="1:12" ht="51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3"/>
    </row>
    <row r="333" spans="1:12" ht="51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3"/>
    </row>
    <row r="334" spans="1:12" ht="51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3"/>
    </row>
    <row r="335" spans="1:12" ht="51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3"/>
    </row>
    <row r="336" spans="1:12" ht="51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3"/>
    </row>
    <row r="337" spans="1:12" ht="51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3"/>
    </row>
    <row r="338" spans="1:12" ht="51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3"/>
    </row>
    <row r="339" spans="1:12" ht="51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3"/>
    </row>
    <row r="340" spans="1:12" ht="51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3"/>
    </row>
    <row r="341" spans="1:12" ht="51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3"/>
    </row>
    <row r="342" spans="1:12" ht="51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3"/>
    </row>
    <row r="343" spans="1:12" ht="51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3"/>
    </row>
    <row r="344" spans="1:12" ht="51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3"/>
    </row>
    <row r="345" spans="1:12" ht="51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3"/>
    </row>
    <row r="346" spans="1:12" ht="51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3"/>
    </row>
    <row r="347" spans="1:12" ht="51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3"/>
    </row>
    <row r="348" spans="1:12" ht="51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3"/>
    </row>
    <row r="349" spans="1:12" ht="51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3"/>
    </row>
    <row r="350" spans="1:12" ht="51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3"/>
    </row>
    <row r="351" spans="1:12" ht="51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3"/>
    </row>
    <row r="352" spans="1:12" ht="51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3"/>
    </row>
    <row r="353" spans="1:12" ht="51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3"/>
    </row>
    <row r="354" spans="1:12" ht="51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3"/>
    </row>
    <row r="355" spans="1:12" ht="51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3"/>
    </row>
    <row r="356" spans="1:12" ht="51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3"/>
    </row>
    <row r="357" spans="1:12" ht="51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3"/>
    </row>
    <row r="358" spans="1:12" ht="51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3"/>
    </row>
    <row r="359" spans="1:12" ht="51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3"/>
    </row>
    <row r="360" spans="1:12" ht="51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3"/>
    </row>
    <row r="361" spans="1:12" ht="51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3"/>
    </row>
    <row r="362" spans="1:12" ht="51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3"/>
    </row>
    <row r="363" spans="1:12" ht="51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3"/>
    </row>
    <row r="364" spans="1:12" ht="51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3"/>
    </row>
    <row r="365" spans="1:12" ht="51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3"/>
    </row>
    <row r="366" spans="1:12" ht="51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3"/>
    </row>
    <row r="367" spans="1:12" ht="51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3"/>
    </row>
    <row r="368" spans="1:12" ht="51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3"/>
    </row>
    <row r="369" spans="1:12" ht="51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3"/>
    </row>
    <row r="370" spans="1:12" ht="51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3"/>
    </row>
    <row r="371" spans="1:12" ht="51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3"/>
    </row>
    <row r="372" spans="1:12" ht="51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3"/>
    </row>
    <row r="373" spans="1:12" ht="51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3"/>
    </row>
    <row r="374" spans="1:12" ht="51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3"/>
    </row>
    <row r="375" spans="1:12" ht="51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3"/>
    </row>
    <row r="376" spans="1:12" ht="51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3"/>
    </row>
    <row r="377" spans="1:12" ht="51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3"/>
    </row>
    <row r="378" spans="1:12" ht="51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3"/>
    </row>
    <row r="379" spans="1:12" ht="51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3"/>
    </row>
    <row r="380" spans="1:12" ht="51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3"/>
    </row>
    <row r="381" spans="1:12" ht="51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3"/>
    </row>
    <row r="382" spans="1:12" ht="51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3"/>
    </row>
    <row r="383" spans="1:12" ht="51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3"/>
    </row>
    <row r="384" spans="1:12" ht="51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3"/>
    </row>
    <row r="385" spans="1:12" ht="51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3"/>
    </row>
    <row r="386" spans="1:12" ht="51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3"/>
    </row>
    <row r="387" spans="1:12" ht="51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3"/>
    </row>
    <row r="388" spans="1:12" ht="51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3"/>
    </row>
    <row r="389" spans="1:12" ht="51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3"/>
    </row>
    <row r="390" spans="1:12" ht="51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3"/>
    </row>
    <row r="391" spans="1:12" ht="51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3"/>
    </row>
    <row r="392" spans="1:12" ht="51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3"/>
    </row>
    <row r="393" spans="1:12" ht="51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3"/>
    </row>
    <row r="394" spans="1:12" ht="51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3"/>
    </row>
    <row r="395" spans="1:12" ht="51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3"/>
    </row>
    <row r="396" spans="1:12" ht="51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3"/>
    </row>
    <row r="397" spans="1:12" ht="51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3"/>
    </row>
    <row r="398" spans="1:12" ht="51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3"/>
    </row>
    <row r="399" spans="1:12" ht="51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3"/>
    </row>
    <row r="400" spans="1:12" ht="51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3"/>
    </row>
    <row r="401" spans="1:12" ht="51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3"/>
    </row>
    <row r="402" spans="1:12" ht="51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3"/>
    </row>
    <row r="403" spans="1:12" ht="51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3"/>
    </row>
    <row r="404" spans="1:12" ht="51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3"/>
    </row>
    <row r="405" spans="1:12" ht="51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3"/>
    </row>
    <row r="406" spans="1:12" ht="51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3"/>
    </row>
    <row r="407" spans="1:12" ht="51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3"/>
    </row>
    <row r="408" spans="1:12" ht="51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3"/>
    </row>
    <row r="409" spans="1:12" ht="51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3"/>
    </row>
    <row r="410" spans="1:12" ht="51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3"/>
    </row>
    <row r="411" spans="1:12" ht="51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3"/>
    </row>
    <row r="412" spans="1:12" ht="51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3"/>
    </row>
    <row r="413" spans="1:12" ht="51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3"/>
    </row>
    <row r="414" spans="1:12" ht="51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3"/>
    </row>
    <row r="415" spans="1:12" ht="51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3"/>
    </row>
    <row r="416" spans="1:12" ht="51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3"/>
    </row>
    <row r="417" spans="1:12" ht="51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3"/>
    </row>
    <row r="418" spans="1:12" ht="51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3"/>
    </row>
    <row r="419" spans="1:12" ht="51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3"/>
    </row>
    <row r="420" spans="1:12" ht="51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3"/>
    </row>
    <row r="421" spans="1:12" ht="51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3"/>
    </row>
    <row r="422" spans="1:12" ht="51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3"/>
    </row>
    <row r="423" spans="1:12" ht="51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3"/>
    </row>
    <row r="424" spans="1:12" ht="51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3"/>
    </row>
    <row r="425" spans="1:12" ht="51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3"/>
    </row>
    <row r="426" spans="1:12" ht="51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3"/>
    </row>
    <row r="427" spans="1:12" ht="51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3"/>
    </row>
    <row r="428" spans="1:12" ht="51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3"/>
    </row>
    <row r="429" spans="1:12" ht="51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3"/>
    </row>
    <row r="430" spans="1:12" ht="51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3"/>
    </row>
    <row r="431" spans="1:12" ht="51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3"/>
    </row>
    <row r="432" spans="1:12" ht="51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3"/>
    </row>
    <row r="433" spans="1:12" ht="51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3"/>
    </row>
    <row r="434" spans="1:12" ht="51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3"/>
    </row>
    <row r="435" spans="1:12" ht="51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3"/>
    </row>
    <row r="436" spans="1:12" ht="51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3"/>
    </row>
    <row r="437" spans="1:12" ht="51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3"/>
    </row>
    <row r="438" spans="1:12" ht="51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3"/>
    </row>
    <row r="439" spans="1:12" ht="51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3"/>
    </row>
    <row r="440" spans="1:12" ht="51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3"/>
    </row>
    <row r="441" spans="1:12" ht="51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3"/>
    </row>
    <row r="442" spans="1:12" ht="51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3"/>
    </row>
    <row r="443" spans="1:12" ht="51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3"/>
    </row>
    <row r="444" spans="1:12" ht="51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3"/>
    </row>
    <row r="445" spans="1:12" ht="51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3"/>
    </row>
    <row r="446" spans="1:12" ht="51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3"/>
    </row>
    <row r="447" spans="1:12" ht="51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3"/>
    </row>
    <row r="448" spans="1:12" ht="51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3"/>
    </row>
    <row r="449" spans="1:12" ht="51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3"/>
    </row>
    <row r="450" spans="1:12" ht="51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3"/>
    </row>
    <row r="451" spans="1:12" ht="51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3"/>
    </row>
    <row r="452" spans="1:12" ht="51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3"/>
    </row>
    <row r="453" spans="1:12" ht="51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3"/>
    </row>
    <row r="454" spans="1:12" ht="51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3"/>
    </row>
    <row r="455" spans="1:12" ht="51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3"/>
    </row>
    <row r="456" spans="1:12" ht="51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3"/>
    </row>
    <row r="457" spans="1:12" ht="51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3"/>
    </row>
    <row r="458" spans="1:12" ht="51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3"/>
    </row>
    <row r="459" spans="1:12" ht="51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3"/>
    </row>
    <row r="460" spans="1:12" ht="51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3"/>
    </row>
    <row r="461" spans="1:12" ht="51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3"/>
    </row>
    <row r="462" spans="1:12" ht="51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3"/>
    </row>
    <row r="463" spans="1:12" ht="51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3"/>
    </row>
    <row r="464" spans="1:12" ht="51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3"/>
    </row>
    <row r="465" spans="1:12" ht="51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3"/>
    </row>
    <row r="466" spans="1:12" ht="51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3"/>
    </row>
    <row r="467" spans="1:12" ht="51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3"/>
    </row>
    <row r="468" spans="1:12" ht="51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3"/>
    </row>
    <row r="469" spans="1:12" ht="51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3"/>
    </row>
    <row r="470" spans="1:12" ht="51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3"/>
    </row>
    <row r="471" spans="1:12" ht="51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3"/>
    </row>
    <row r="472" spans="1:12" ht="51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3"/>
    </row>
    <row r="473" spans="1:12" ht="51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3"/>
    </row>
    <row r="474" spans="1:12" ht="51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3"/>
    </row>
    <row r="475" spans="1:12" ht="51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3"/>
    </row>
    <row r="476" spans="1:12" ht="51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3"/>
    </row>
    <row r="477" spans="1:12" ht="51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3"/>
    </row>
    <row r="478" spans="1:12" ht="51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3"/>
    </row>
    <row r="479" spans="1:12" ht="51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3"/>
    </row>
    <row r="480" spans="1:12" ht="51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3"/>
    </row>
    <row r="481" spans="1:12" ht="51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3"/>
    </row>
    <row r="482" spans="1:12" ht="51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3"/>
    </row>
    <row r="483" spans="1:12" ht="51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3"/>
    </row>
    <row r="484" spans="1:12" ht="51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3"/>
    </row>
    <row r="485" spans="1:12" ht="51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3"/>
    </row>
    <row r="486" spans="1:12" ht="51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3"/>
    </row>
    <row r="487" spans="1:12" ht="51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3"/>
    </row>
    <row r="488" spans="1:12" ht="51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3"/>
    </row>
    <row r="489" spans="1:12" ht="51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3"/>
    </row>
    <row r="490" spans="1:12" ht="51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3"/>
    </row>
    <row r="491" spans="1:12" ht="51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3"/>
    </row>
    <row r="492" spans="1:12" ht="51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3"/>
    </row>
    <row r="493" spans="1:12" ht="51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3"/>
    </row>
    <row r="494" spans="1:12" ht="51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3"/>
    </row>
    <row r="495" spans="1:12" ht="51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3"/>
    </row>
    <row r="496" spans="1:12" ht="51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3"/>
    </row>
    <row r="497" spans="1:12" ht="51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3"/>
    </row>
    <row r="498" spans="1:12" ht="51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3"/>
    </row>
    <row r="499" spans="1:12" ht="51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3"/>
    </row>
    <row r="500" spans="1:12" ht="51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3"/>
    </row>
    <row r="501" spans="1:12" ht="51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3"/>
    </row>
    <row r="502" spans="1:12" ht="51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3"/>
    </row>
    <row r="503" spans="1:12" ht="51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3"/>
    </row>
    <row r="504" spans="1:12" ht="51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3"/>
    </row>
    <row r="505" spans="1:12" ht="51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3"/>
    </row>
    <row r="506" spans="1:12" ht="51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3"/>
    </row>
    <row r="507" spans="1:12" ht="51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3"/>
    </row>
    <row r="508" spans="1:12" ht="51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3"/>
    </row>
    <row r="509" spans="1:12" ht="51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3"/>
    </row>
    <row r="510" spans="1:12" ht="51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3"/>
    </row>
    <row r="511" spans="1:12" ht="51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3"/>
    </row>
    <row r="512" spans="1:12" ht="51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3"/>
    </row>
    <row r="513" spans="1:12" ht="51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3"/>
    </row>
    <row r="514" spans="1:12" ht="51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3"/>
    </row>
    <row r="515" spans="1:12" ht="51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3"/>
    </row>
    <row r="516" spans="1:12" ht="51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3"/>
    </row>
    <row r="517" spans="1:12" ht="51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3"/>
    </row>
    <row r="518" spans="1:12" ht="51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3"/>
    </row>
    <row r="519" spans="1:12" ht="51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3"/>
    </row>
    <row r="520" spans="1:12" ht="51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3"/>
    </row>
    <row r="521" spans="1:12" ht="51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3"/>
    </row>
    <row r="522" spans="1:12" ht="51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3"/>
    </row>
    <row r="523" spans="1:12" ht="51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3"/>
    </row>
    <row r="524" spans="1:12" ht="51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3"/>
    </row>
    <row r="525" spans="1:12" ht="51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3"/>
    </row>
    <row r="526" spans="1:12" ht="51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3"/>
    </row>
    <row r="527" spans="1:12" ht="51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3"/>
    </row>
    <row r="528" spans="1:12" ht="51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3"/>
    </row>
    <row r="529" spans="1:12" ht="51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3"/>
    </row>
    <row r="530" spans="1:12" ht="51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3"/>
    </row>
    <row r="531" spans="1:12" ht="51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3"/>
    </row>
    <row r="532" spans="1:12" ht="51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3"/>
    </row>
    <row r="533" spans="1:12" ht="51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3"/>
    </row>
    <row r="534" spans="1:12" ht="51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3"/>
    </row>
    <row r="535" spans="1:12" ht="51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3"/>
    </row>
    <row r="536" spans="1:12" ht="51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3"/>
    </row>
    <row r="537" spans="1:12" ht="51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3"/>
    </row>
    <row r="538" spans="1:12" ht="51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3"/>
    </row>
    <row r="539" spans="1:12" ht="51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3"/>
    </row>
    <row r="540" spans="1:12" ht="51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3"/>
    </row>
    <row r="541" spans="1:12" ht="51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3"/>
    </row>
    <row r="542" spans="1:12" ht="51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3"/>
    </row>
    <row r="543" spans="1:12" ht="51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3"/>
    </row>
    <row r="544" spans="1:12" ht="51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3"/>
    </row>
    <row r="545" spans="1:12" ht="51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3"/>
    </row>
    <row r="546" spans="1:12" ht="51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3"/>
    </row>
    <row r="547" spans="1:12" ht="51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3"/>
    </row>
    <row r="548" spans="1:12" ht="51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3"/>
    </row>
    <row r="549" spans="1:12" ht="51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3"/>
    </row>
    <row r="550" spans="1:12" ht="51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3"/>
    </row>
    <row r="551" spans="1:12" ht="51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3"/>
    </row>
    <row r="552" spans="1:12" ht="51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3"/>
    </row>
    <row r="553" spans="1:12" ht="51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3"/>
    </row>
    <row r="554" spans="1:12" ht="51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3"/>
    </row>
    <row r="555" spans="1:12" ht="51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3"/>
    </row>
    <row r="556" spans="1:12" ht="51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3"/>
    </row>
    <row r="557" spans="1:12" ht="51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3"/>
    </row>
    <row r="558" spans="1:12" ht="51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3"/>
    </row>
    <row r="559" spans="1:12" ht="51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3"/>
    </row>
    <row r="560" spans="1:12" ht="51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3"/>
    </row>
    <row r="561" spans="1:12" ht="51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3"/>
    </row>
    <row r="562" spans="1:12" ht="51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3"/>
    </row>
    <row r="563" spans="1:12" ht="51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3"/>
    </row>
    <row r="564" spans="1:12" ht="51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3"/>
    </row>
    <row r="565" spans="1:12" ht="51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3"/>
    </row>
    <row r="566" spans="1:12" ht="51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3"/>
    </row>
    <row r="567" spans="1:12" ht="51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3"/>
    </row>
    <row r="568" spans="1:12" ht="51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3"/>
    </row>
    <row r="569" spans="1:12" ht="51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3"/>
    </row>
    <row r="570" spans="1:12" ht="51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3"/>
    </row>
    <row r="571" spans="1:12" ht="51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3"/>
    </row>
    <row r="572" spans="1:12" ht="51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3"/>
    </row>
    <row r="573" spans="1:12" ht="51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3"/>
    </row>
    <row r="574" spans="1:12" ht="51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3"/>
    </row>
    <row r="575" spans="1:12" ht="51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3"/>
    </row>
    <row r="576" spans="1:12" ht="51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3"/>
    </row>
    <row r="577" spans="1:12" ht="51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3"/>
    </row>
    <row r="578" spans="1:12" ht="51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3"/>
    </row>
    <row r="579" spans="1:12" ht="51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3"/>
    </row>
    <row r="580" spans="1:12" ht="51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3"/>
    </row>
    <row r="581" spans="1:12" ht="51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3"/>
    </row>
    <row r="582" spans="1:12" ht="51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3"/>
    </row>
    <row r="583" spans="1:12" ht="51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3"/>
    </row>
    <row r="584" spans="1:12" ht="51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3"/>
    </row>
    <row r="585" spans="1:12" ht="51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3"/>
    </row>
    <row r="586" spans="1:12" ht="51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3"/>
    </row>
    <row r="587" spans="1:12" ht="51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3"/>
    </row>
    <row r="588" spans="1:12" ht="51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3"/>
    </row>
    <row r="589" spans="1:12" ht="51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3"/>
    </row>
    <row r="590" spans="1:12" ht="51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3"/>
    </row>
    <row r="591" spans="1:12" ht="51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3"/>
    </row>
    <row r="592" spans="1:12" ht="51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3"/>
    </row>
    <row r="593" spans="1:12" ht="51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3"/>
    </row>
    <row r="594" spans="1:12" ht="51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3"/>
    </row>
    <row r="595" spans="1:12" ht="51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3"/>
    </row>
    <row r="596" spans="1:12" ht="51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3"/>
    </row>
    <row r="597" spans="1:12" ht="51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3"/>
    </row>
    <row r="598" spans="1:12" ht="51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3"/>
    </row>
    <row r="599" spans="1:12" ht="51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3"/>
    </row>
    <row r="600" spans="1:12" ht="51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3"/>
    </row>
    <row r="601" spans="1:12" ht="51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3"/>
    </row>
    <row r="602" spans="1:12" ht="51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3"/>
    </row>
    <row r="603" spans="1:12" ht="51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3"/>
    </row>
    <row r="604" spans="1:12" ht="51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3"/>
    </row>
    <row r="605" spans="1:12" ht="51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3"/>
    </row>
    <row r="606" spans="1:12" ht="51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3"/>
    </row>
    <row r="607" spans="1:12" ht="51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3"/>
    </row>
    <row r="608" spans="1:12" ht="51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3"/>
    </row>
    <row r="609" spans="1:12" ht="51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3"/>
    </row>
    <row r="610" spans="1:12" ht="51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3"/>
    </row>
    <row r="611" spans="1:12" ht="51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3"/>
    </row>
    <row r="612" spans="1:12" ht="51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3"/>
    </row>
    <row r="613" spans="1:12" ht="51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3"/>
    </row>
    <row r="614" spans="1:12" ht="51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3"/>
    </row>
    <row r="615" spans="1:12" ht="51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3"/>
    </row>
    <row r="616" spans="1:12" ht="51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3"/>
    </row>
    <row r="617" spans="1:12" ht="51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3"/>
    </row>
    <row r="618" spans="1:12" ht="51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3"/>
    </row>
    <row r="619" spans="1:12" ht="51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3"/>
    </row>
    <row r="620" spans="1:12" ht="51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3"/>
    </row>
    <row r="621" spans="1:12" ht="51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3"/>
    </row>
    <row r="622" spans="1:12" ht="51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3"/>
    </row>
    <row r="623" spans="1:12" ht="51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3"/>
    </row>
    <row r="624" spans="1:12" ht="51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3"/>
    </row>
    <row r="625" spans="1:12" ht="51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3"/>
    </row>
    <row r="626" spans="1:12" ht="51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3"/>
    </row>
    <row r="627" spans="1:12" ht="51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3"/>
    </row>
    <row r="628" spans="1:12" ht="51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3"/>
    </row>
    <row r="629" spans="1:12" ht="51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3"/>
    </row>
    <row r="630" spans="1:12" ht="51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3"/>
    </row>
    <row r="631" spans="1:12" ht="51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3"/>
    </row>
    <row r="632" spans="1:12" ht="51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3"/>
    </row>
    <row r="633" spans="1:12" ht="51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3"/>
    </row>
    <row r="634" spans="1:12" ht="51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3"/>
    </row>
    <row r="635" spans="1:12" ht="51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3"/>
    </row>
    <row r="636" spans="1:12" ht="51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3"/>
    </row>
    <row r="637" spans="1:12" ht="51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3"/>
    </row>
    <row r="638" spans="1:12" ht="51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3"/>
    </row>
    <row r="639" spans="1:12" ht="51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3"/>
    </row>
    <row r="640" spans="1:12" ht="51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3"/>
    </row>
    <row r="641" spans="1:12" ht="51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3"/>
    </row>
    <row r="642" spans="1:12" ht="51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3"/>
    </row>
    <row r="643" spans="1:12" ht="51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3"/>
    </row>
    <row r="644" spans="1:12" ht="51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3"/>
    </row>
    <row r="645" spans="1:12" ht="51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3"/>
    </row>
    <row r="646" spans="1:12" ht="51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3"/>
    </row>
    <row r="647" spans="1:12" ht="51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3"/>
    </row>
    <row r="648" spans="1:12" ht="51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3"/>
    </row>
    <row r="649" spans="1:12" ht="51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3"/>
    </row>
    <row r="650" spans="1:12" ht="51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3"/>
    </row>
    <row r="651" spans="1:12" ht="51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3"/>
    </row>
    <row r="652" spans="1:12" ht="51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3"/>
    </row>
    <row r="653" spans="1:12" ht="51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3"/>
    </row>
    <row r="654" spans="1:12" ht="51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3"/>
    </row>
    <row r="655" spans="1:12" ht="51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3"/>
    </row>
    <row r="656" spans="1:12" ht="51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3"/>
    </row>
    <row r="657" spans="1:12" ht="51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3"/>
    </row>
    <row r="658" spans="1:12" ht="51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3"/>
    </row>
    <row r="659" spans="1:12" ht="51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3"/>
    </row>
    <row r="660" spans="1:12" ht="51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3"/>
    </row>
    <row r="661" spans="1:12" ht="51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3"/>
    </row>
    <row r="662" spans="1:12" ht="51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3"/>
    </row>
    <row r="663" spans="1:12" ht="51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3"/>
    </row>
    <row r="664" spans="1:12" ht="51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3"/>
    </row>
    <row r="665" spans="1:12" ht="51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3"/>
    </row>
    <row r="666" spans="1:12" ht="51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3"/>
    </row>
    <row r="667" spans="1:12" ht="51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3"/>
    </row>
    <row r="668" spans="1:12" ht="51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3"/>
    </row>
    <row r="669" spans="1:12" ht="51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3"/>
    </row>
    <row r="670" spans="1:12" ht="51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3"/>
    </row>
    <row r="671" spans="1:12" ht="51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3"/>
    </row>
    <row r="672" spans="1:12" ht="51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3"/>
    </row>
    <row r="673" spans="1:12" ht="51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3"/>
    </row>
    <row r="674" spans="1:12" ht="51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3"/>
    </row>
    <row r="675" spans="1:12" ht="51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3"/>
    </row>
    <row r="676" spans="1:12" ht="51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3"/>
    </row>
    <row r="677" spans="1:12" ht="51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3"/>
    </row>
    <row r="678" spans="1:12" ht="51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3"/>
    </row>
    <row r="679" spans="1:12" ht="51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3"/>
    </row>
    <row r="680" spans="1:12" ht="51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3"/>
    </row>
    <row r="681" spans="1:12" ht="51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3"/>
    </row>
    <row r="682" spans="1:12" ht="51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3"/>
    </row>
    <row r="683" spans="1:12" ht="51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3"/>
    </row>
    <row r="684" spans="1:12" ht="51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3"/>
    </row>
    <row r="685" spans="1:12" ht="51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3"/>
    </row>
    <row r="686" spans="1:12" ht="51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3"/>
    </row>
    <row r="687" spans="1:12" ht="51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3"/>
    </row>
    <row r="688" spans="1:12" ht="51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3"/>
    </row>
    <row r="689" spans="1:12" ht="51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3"/>
    </row>
    <row r="690" spans="1:12" ht="51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3"/>
    </row>
    <row r="691" spans="1:12" ht="51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3"/>
    </row>
    <row r="692" spans="1:12" ht="51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3"/>
    </row>
    <row r="693" spans="1:12" ht="51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3"/>
    </row>
    <row r="694" spans="1:12" ht="51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3"/>
    </row>
    <row r="695" spans="1:12" ht="51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3"/>
    </row>
    <row r="696" spans="1:12" ht="51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3"/>
    </row>
    <row r="697" spans="1:12" ht="51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3"/>
    </row>
    <row r="698" spans="1:12" ht="51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3"/>
    </row>
    <row r="699" spans="1:12" ht="51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3"/>
    </row>
    <row r="700" spans="1:12" ht="51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3"/>
    </row>
    <row r="701" spans="1:12" ht="51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3"/>
    </row>
    <row r="702" spans="1:12" ht="51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3"/>
    </row>
    <row r="703" spans="1:12" ht="51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3"/>
    </row>
    <row r="704" spans="1:12" ht="51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3"/>
    </row>
    <row r="705" spans="1:12" ht="51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3"/>
    </row>
    <row r="706" spans="1:12" ht="51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3"/>
    </row>
    <row r="707" spans="1:12" ht="51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3"/>
    </row>
    <row r="708" spans="1:12" ht="51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3"/>
    </row>
    <row r="709" spans="1:12" ht="51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3"/>
    </row>
    <row r="710" spans="1:12" ht="51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3"/>
    </row>
    <row r="711" spans="1:12" ht="51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3"/>
    </row>
    <row r="712" spans="1:12" ht="51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3"/>
    </row>
    <row r="713" spans="1:12" ht="51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3"/>
    </row>
    <row r="714" spans="1:12" ht="51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3"/>
    </row>
    <row r="715" spans="1:12" ht="51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3"/>
    </row>
    <row r="716" spans="1:12" ht="51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3"/>
    </row>
    <row r="717" spans="1:12" ht="51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3"/>
    </row>
    <row r="718" spans="1:12" ht="51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3"/>
    </row>
    <row r="719" spans="1:12" ht="51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3"/>
    </row>
    <row r="720" spans="1:12" ht="51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3"/>
    </row>
    <row r="721" spans="1:12" ht="51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3"/>
    </row>
    <row r="722" spans="1:12" ht="51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3"/>
    </row>
    <row r="723" spans="1:12" ht="51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3"/>
    </row>
    <row r="724" spans="1:12" ht="51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3"/>
    </row>
    <row r="725" spans="1:12" ht="51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3"/>
    </row>
    <row r="726" spans="1:12" ht="51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3"/>
    </row>
    <row r="727" spans="1:12" ht="51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3"/>
    </row>
    <row r="728" spans="1:12" ht="51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3"/>
    </row>
    <row r="729" spans="1:12" ht="51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3"/>
    </row>
    <row r="730" spans="1:12" ht="51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3"/>
    </row>
    <row r="731" spans="1:12" ht="51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3"/>
    </row>
    <row r="732" spans="1:12" ht="51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3"/>
    </row>
    <row r="733" spans="1:12" ht="51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3"/>
    </row>
    <row r="734" spans="1:12" ht="51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3"/>
    </row>
    <row r="735" spans="1:12" ht="51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3"/>
    </row>
    <row r="736" spans="1:12" ht="51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3"/>
    </row>
    <row r="737" spans="1:12" ht="51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3"/>
    </row>
    <row r="738" spans="1:12" ht="51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3"/>
    </row>
    <row r="739" spans="1:12" ht="51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3"/>
    </row>
    <row r="740" spans="1:12" ht="51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3"/>
    </row>
    <row r="741" spans="1:12" ht="51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3"/>
    </row>
    <row r="742" spans="1:12" ht="51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3"/>
    </row>
    <row r="743" spans="1:12" ht="51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3"/>
    </row>
    <row r="744" spans="1:12" ht="51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3"/>
    </row>
    <row r="745" spans="1:12" ht="51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3"/>
    </row>
    <row r="746" spans="1:12" ht="51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3"/>
    </row>
    <row r="747" spans="1:12" ht="51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3"/>
    </row>
    <row r="748" spans="1:12" ht="51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3"/>
    </row>
    <row r="749" spans="1:12" ht="51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3"/>
    </row>
    <row r="750" spans="1:12" ht="51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3"/>
    </row>
    <row r="751" spans="1:12" ht="51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3"/>
    </row>
    <row r="752" spans="1:12" ht="51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3"/>
    </row>
    <row r="753" spans="1:12" ht="51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3"/>
    </row>
    <row r="754" spans="1:12" ht="51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3"/>
    </row>
    <row r="755" spans="1:12" ht="51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3"/>
    </row>
    <row r="756" spans="1:12" ht="51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3"/>
    </row>
    <row r="757" spans="1:12" ht="51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3"/>
    </row>
    <row r="758" spans="1:12" ht="51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3"/>
    </row>
    <row r="759" spans="1:12" ht="51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3"/>
    </row>
    <row r="760" spans="1:12" ht="51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3"/>
    </row>
    <row r="761" spans="1:12" ht="51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3"/>
    </row>
    <row r="762" spans="1:12" ht="51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3"/>
    </row>
    <row r="763" spans="1:12" ht="51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3"/>
    </row>
    <row r="764" spans="1:12" ht="51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3"/>
    </row>
    <row r="765" spans="1:12" ht="51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3"/>
    </row>
    <row r="766" spans="1:12" ht="51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3"/>
    </row>
    <row r="767" spans="1:12" ht="51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3"/>
    </row>
    <row r="768" spans="1:12" ht="51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3"/>
    </row>
    <row r="769" spans="1:12" ht="51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3"/>
    </row>
    <row r="770" spans="1:12" ht="51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3"/>
    </row>
    <row r="771" spans="1:12" ht="51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3"/>
    </row>
    <row r="772" spans="1:12" ht="51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3"/>
    </row>
    <row r="773" spans="1:12" ht="51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3"/>
    </row>
    <row r="774" spans="1:12" ht="51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3"/>
    </row>
    <row r="775" spans="1:12" ht="51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3"/>
    </row>
    <row r="776" spans="1:12" ht="51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3"/>
    </row>
    <row r="777" spans="1:12" ht="51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3"/>
    </row>
    <row r="778" spans="1:12" ht="51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3"/>
    </row>
    <row r="779" spans="1:12" ht="51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3"/>
    </row>
    <row r="780" spans="1:12" ht="51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3"/>
    </row>
    <row r="781" spans="1:12" ht="51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3"/>
    </row>
    <row r="782" spans="1:12" ht="51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3"/>
    </row>
    <row r="783" spans="1:12" ht="51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3"/>
    </row>
    <row r="784" spans="1:12" ht="51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3"/>
    </row>
    <row r="785" spans="1:12" ht="51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3"/>
    </row>
    <row r="786" spans="1:12" ht="51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3"/>
    </row>
    <row r="787" spans="1:12" ht="51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3"/>
    </row>
    <row r="788" spans="1:12" ht="51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3"/>
    </row>
    <row r="789" spans="1:12" ht="51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3"/>
    </row>
    <row r="790" spans="1:12" ht="51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3"/>
    </row>
    <row r="791" spans="1:12" ht="51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3"/>
    </row>
    <row r="792" spans="1:12" ht="51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3"/>
    </row>
    <row r="793" spans="1:12" ht="51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3"/>
    </row>
    <row r="794" spans="1:12" ht="51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3"/>
    </row>
    <row r="795" spans="1:12" ht="51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3"/>
    </row>
    <row r="796" spans="1:12" ht="51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3"/>
    </row>
    <row r="797" spans="1:12" ht="51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3"/>
    </row>
    <row r="798" spans="1:12" ht="51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3"/>
    </row>
    <row r="799" spans="1:12" ht="51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3"/>
    </row>
    <row r="800" spans="1:12" ht="51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3"/>
    </row>
    <row r="801" spans="1:12" ht="51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3"/>
    </row>
    <row r="802" spans="1:12" ht="51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3"/>
    </row>
    <row r="803" spans="1:12" ht="51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3"/>
    </row>
    <row r="804" spans="1:12" ht="51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3"/>
    </row>
    <row r="805" spans="1:12" ht="51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3"/>
    </row>
    <row r="806" spans="1:12" ht="51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3"/>
    </row>
    <row r="807" spans="1:12" ht="51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3"/>
    </row>
    <row r="808" spans="1:12" ht="51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3"/>
    </row>
    <row r="809" spans="1:12" ht="51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3"/>
    </row>
    <row r="810" spans="1:12" ht="51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3"/>
    </row>
    <row r="811" spans="1:12" ht="51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3"/>
    </row>
    <row r="812" spans="1:12" ht="51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3"/>
    </row>
    <row r="813" spans="1:12" ht="51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3"/>
    </row>
    <row r="814" spans="1:12" ht="51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3"/>
    </row>
    <row r="815" spans="1:12" ht="51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3"/>
    </row>
    <row r="816" spans="1:12" ht="51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3"/>
    </row>
    <row r="817" spans="1:12" ht="51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3"/>
    </row>
    <row r="818" spans="1:12" ht="51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3"/>
    </row>
    <row r="819" spans="1:12" ht="51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3"/>
    </row>
    <row r="820" spans="1:12" ht="51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3"/>
    </row>
    <row r="821" spans="1:12" ht="51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3"/>
    </row>
    <row r="822" spans="1:12" ht="51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3"/>
    </row>
    <row r="823" spans="1:12" ht="51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3"/>
    </row>
    <row r="824" spans="1:12" ht="51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3"/>
    </row>
    <row r="825" spans="1:12" ht="51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3"/>
    </row>
    <row r="826" spans="1:12" ht="51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3"/>
    </row>
    <row r="827" spans="1:12" ht="51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3"/>
    </row>
    <row r="828" spans="1:12" ht="51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3"/>
    </row>
    <row r="829" spans="1:12" ht="51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3"/>
    </row>
    <row r="830" spans="1:12" ht="51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3"/>
    </row>
    <row r="831" spans="1:12" ht="51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3"/>
    </row>
    <row r="832" spans="1:12" ht="51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3"/>
    </row>
    <row r="833" spans="1:12" ht="51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3"/>
    </row>
    <row r="834" spans="1:12" ht="51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3"/>
    </row>
    <row r="835" spans="1:12" ht="51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3"/>
    </row>
    <row r="836" spans="1:12" ht="51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3"/>
    </row>
    <row r="837" spans="1:12" ht="51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3"/>
    </row>
    <row r="838" spans="1:12" ht="51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3"/>
    </row>
    <row r="839" spans="1:12" ht="51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3"/>
    </row>
    <row r="840" spans="1:12" ht="51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3"/>
    </row>
    <row r="841" spans="1:12" ht="51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3"/>
    </row>
    <row r="842" spans="1:12" ht="51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3"/>
    </row>
    <row r="843" spans="1:12" ht="51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3"/>
    </row>
    <row r="844" spans="1:12" ht="51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3"/>
    </row>
    <row r="845" spans="1:12" ht="51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3"/>
    </row>
    <row r="846" spans="1:12" ht="51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3"/>
    </row>
    <row r="847" spans="1:12" ht="51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3"/>
    </row>
    <row r="848" spans="1:12" ht="51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3"/>
    </row>
    <row r="849" spans="1:12" ht="51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3"/>
    </row>
    <row r="850" spans="1:12" ht="51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3"/>
    </row>
    <row r="851" spans="1:12" ht="51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3"/>
    </row>
    <row r="852" spans="1:12" ht="51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3"/>
    </row>
    <row r="853" spans="1:12" ht="51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3"/>
    </row>
    <row r="854" spans="1:12" ht="51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3"/>
    </row>
    <row r="855" spans="1:12" ht="51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3"/>
    </row>
    <row r="856" spans="1:12" ht="51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3"/>
    </row>
    <row r="857" spans="1:12" ht="51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3"/>
    </row>
    <row r="858" spans="1:12" ht="51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3"/>
    </row>
    <row r="859" spans="1:12" ht="51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3"/>
    </row>
    <row r="860" spans="1:12" ht="51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3"/>
    </row>
    <row r="861" spans="1:12" ht="51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3"/>
    </row>
    <row r="862" spans="1:12" ht="51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3"/>
    </row>
    <row r="863" spans="1:12" ht="51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3"/>
    </row>
    <row r="864" spans="1:12" ht="51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3"/>
    </row>
    <row r="865" spans="1:12" ht="51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3"/>
    </row>
    <row r="866" spans="1:12" ht="51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3"/>
    </row>
    <row r="867" spans="1:12" ht="51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3"/>
    </row>
    <row r="868" spans="1:12" ht="51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3"/>
    </row>
    <row r="869" spans="1:12" ht="51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3"/>
    </row>
    <row r="870" spans="1:12" ht="51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3"/>
    </row>
    <row r="871" spans="1:12" ht="51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3"/>
    </row>
    <row r="872" spans="1:12" ht="51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3"/>
    </row>
    <row r="873" spans="1:12" ht="51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3"/>
    </row>
    <row r="874" spans="1:12" ht="51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3"/>
    </row>
    <row r="875" spans="1:12" ht="51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3"/>
    </row>
    <row r="876" spans="1:12" ht="51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3"/>
    </row>
    <row r="877" spans="1:12" ht="51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3"/>
    </row>
    <row r="878" spans="1:12" ht="51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3"/>
    </row>
    <row r="879" spans="1:12" ht="51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3"/>
    </row>
    <row r="880" spans="1:12" ht="51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3"/>
    </row>
    <row r="881" spans="1:12" ht="51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3"/>
    </row>
    <row r="882" spans="1:12" ht="51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3"/>
    </row>
    <row r="883" spans="1:12" ht="51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3"/>
    </row>
    <row r="884" spans="1:12" ht="51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3"/>
    </row>
    <row r="885" spans="1:12" ht="51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3"/>
    </row>
    <row r="886" spans="1:12" ht="51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3"/>
    </row>
    <row r="887" spans="1:12" ht="51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3"/>
    </row>
    <row r="888" spans="1:12" ht="51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3"/>
    </row>
    <row r="889" spans="1:12" ht="51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3"/>
    </row>
    <row r="890" spans="1:12" ht="51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3"/>
    </row>
    <row r="891" spans="1:12" ht="51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3"/>
    </row>
    <row r="892" spans="1:12" ht="51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3"/>
    </row>
    <row r="893" spans="1:12" ht="51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3"/>
    </row>
    <row r="894" spans="1:12" ht="51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3"/>
    </row>
    <row r="895" spans="1:12" ht="51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3"/>
    </row>
    <row r="896" spans="1:12" ht="51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3"/>
    </row>
    <row r="897" spans="1:12" ht="51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3"/>
    </row>
    <row r="898" spans="1:12" ht="51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3"/>
    </row>
    <row r="899" spans="1:12" ht="51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3"/>
    </row>
    <row r="900" spans="1:12" ht="51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3"/>
    </row>
    <row r="901" spans="1:12" ht="51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3"/>
    </row>
    <row r="902" spans="1:12" ht="51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3"/>
    </row>
    <row r="903" spans="1:12" ht="51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3"/>
    </row>
    <row r="904" spans="1:12" ht="51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3"/>
    </row>
    <row r="905" spans="1:12" ht="51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3"/>
    </row>
    <row r="906" spans="1:12" ht="51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3"/>
    </row>
    <row r="907" spans="1:12" ht="51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3"/>
    </row>
    <row r="908" spans="1:12" ht="51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3"/>
    </row>
    <row r="909" spans="1:12" ht="51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3"/>
    </row>
    <row r="910" spans="1:12" ht="51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3"/>
    </row>
    <row r="911" spans="1:12" ht="51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3"/>
    </row>
    <row r="912" spans="1:12" ht="51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3"/>
    </row>
    <row r="913" spans="1:12" ht="51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3"/>
    </row>
    <row r="914" spans="1:12" ht="51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3"/>
    </row>
    <row r="915" spans="1:12" ht="51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3"/>
    </row>
    <row r="916" spans="1:12" ht="51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3"/>
    </row>
    <row r="917" spans="1:12" ht="51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3"/>
    </row>
    <row r="918" spans="1:12" ht="51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3"/>
    </row>
    <row r="919" spans="1:12" ht="51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3"/>
    </row>
    <row r="920" spans="1:12" ht="51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3"/>
    </row>
    <row r="921" spans="1:12" ht="51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3"/>
    </row>
    <row r="922" spans="1:12" ht="51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3"/>
    </row>
    <row r="923" spans="1:12" ht="51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3"/>
    </row>
    <row r="924" spans="1:12" ht="51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3"/>
    </row>
    <row r="925" spans="1:12" ht="51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3"/>
    </row>
    <row r="926" spans="1:12" ht="51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3"/>
    </row>
    <row r="927" spans="1:12" ht="51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3"/>
    </row>
    <row r="928" spans="1:12" ht="51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3"/>
    </row>
    <row r="929" spans="1:12" ht="51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3"/>
    </row>
    <row r="930" spans="1:12" ht="51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3"/>
    </row>
    <row r="931" spans="1:12" ht="51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3"/>
    </row>
    <row r="932" spans="1:12" ht="51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3"/>
    </row>
    <row r="933" spans="1:12" ht="51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3"/>
    </row>
    <row r="934" spans="1:12" ht="51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3"/>
    </row>
    <row r="935" spans="1:12" ht="51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3"/>
    </row>
    <row r="936" spans="1:12" ht="51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3"/>
    </row>
    <row r="937" spans="1:12" ht="51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3"/>
    </row>
    <row r="938" spans="1:12" ht="51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3"/>
    </row>
    <row r="939" spans="1:12" ht="51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3"/>
    </row>
    <row r="940" spans="1:12" ht="51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3"/>
    </row>
    <row r="941" spans="1:12" ht="51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3"/>
    </row>
    <row r="942" spans="1:12" ht="51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3"/>
    </row>
    <row r="943" spans="1:12" ht="51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3"/>
    </row>
    <row r="944" spans="1:12" ht="51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3"/>
    </row>
    <row r="945" spans="1:12" ht="51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3"/>
    </row>
    <row r="946" spans="1:12" ht="51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3"/>
    </row>
    <row r="947" spans="1:12" ht="51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3"/>
    </row>
    <row r="948" spans="1:12" ht="51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3"/>
    </row>
    <row r="949" spans="1:12" ht="51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3"/>
    </row>
    <row r="950" spans="1:12" ht="51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3"/>
    </row>
    <row r="951" spans="1:12" ht="51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3"/>
    </row>
    <row r="952" spans="1:12" ht="51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3"/>
    </row>
    <row r="953" spans="1:12" ht="51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3"/>
    </row>
    <row r="954" spans="1:12" ht="51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3"/>
    </row>
    <row r="955" spans="1:12" ht="51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3"/>
    </row>
    <row r="956" spans="1:12" ht="51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3"/>
    </row>
    <row r="957" spans="1:12" ht="51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3"/>
    </row>
    <row r="958" spans="1:12" ht="51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3"/>
    </row>
    <row r="959" spans="1:12" ht="51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3"/>
    </row>
    <row r="960" spans="1:12" ht="51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3"/>
    </row>
    <row r="961" spans="1:12" ht="51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3"/>
    </row>
    <row r="962" spans="1:12" ht="51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3"/>
    </row>
    <row r="963" spans="1:12" ht="51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3"/>
    </row>
    <row r="964" spans="1:12" ht="51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3"/>
    </row>
    <row r="965" spans="1:12" ht="51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3"/>
    </row>
    <row r="966" spans="1:12" ht="51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3"/>
    </row>
    <row r="967" spans="1:12" ht="51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3"/>
    </row>
    <row r="968" spans="1:12" ht="51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3"/>
    </row>
    <row r="969" spans="1:12" ht="51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3"/>
    </row>
    <row r="970" spans="1:12" ht="51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3"/>
    </row>
    <row r="971" spans="1:12" ht="51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3"/>
    </row>
    <row r="972" spans="1:12" ht="51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3"/>
    </row>
    <row r="973" spans="1:12" ht="51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3"/>
    </row>
    <row r="974" spans="1:12" ht="51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3"/>
    </row>
    <row r="975" spans="1:12" ht="51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3"/>
    </row>
    <row r="976" spans="1:12" ht="51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3"/>
    </row>
    <row r="977" spans="1:12" ht="51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3"/>
    </row>
    <row r="978" spans="1:12" ht="51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3"/>
    </row>
    <row r="979" spans="1:12" ht="51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3"/>
    </row>
    <row r="980" spans="1:12" ht="51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3"/>
    </row>
    <row r="981" spans="1:12" ht="51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3"/>
    </row>
    <row r="982" spans="1:12" ht="51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3"/>
    </row>
    <row r="983" spans="1:12" ht="51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3"/>
    </row>
    <row r="984" spans="1:12" ht="51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3"/>
    </row>
    <row r="985" spans="1:12" ht="51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3"/>
    </row>
    <row r="986" spans="1:12" ht="51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3"/>
    </row>
    <row r="987" spans="1:12" ht="51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3"/>
    </row>
    <row r="988" spans="1:12" ht="51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3"/>
    </row>
    <row r="989" spans="1:12" ht="51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3"/>
    </row>
    <row r="990" spans="1:12" ht="51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3"/>
    </row>
    <row r="991" spans="1:12" ht="51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3"/>
    </row>
    <row r="992" spans="1:12" ht="51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3"/>
    </row>
    <row r="993" spans="1:12" ht="51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3"/>
    </row>
    <row r="994" spans="1:12" ht="51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3"/>
    </row>
    <row r="995" spans="1:12" ht="51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3"/>
    </row>
    <row r="996" spans="1:12" ht="51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3"/>
    </row>
    <row r="997" spans="1:12" ht="51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3"/>
    </row>
    <row r="998" spans="1:12" ht="51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3"/>
    </row>
    <row r="999" spans="1:12" ht="51.7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3"/>
    </row>
    <row r="1000" spans="1:12" ht="51.7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3"/>
    </row>
    <row r="1001" spans="1:12" ht="51.75" customHeight="1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3"/>
    </row>
    <row r="1002" spans="1:12" ht="51.75" customHeight="1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3"/>
    </row>
    <row r="1003" spans="1:12" ht="51.75" customHeight="1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3"/>
    </row>
    <row r="1004" spans="1:12" ht="51.75" customHeight="1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3"/>
    </row>
    <row r="1005" spans="1:12" ht="51.75" customHeight="1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3"/>
    </row>
    <row r="1006" spans="1:12" ht="51.75" customHeight="1">
      <c r="A1006" s="2"/>
      <c r="B1006" s="2"/>
      <c r="C1006" s="2"/>
      <c r="D1006" s="3"/>
      <c r="E1006" s="2"/>
      <c r="F1006" s="2"/>
      <c r="G1006" s="2"/>
      <c r="H1006" s="2"/>
      <c r="I1006" s="2"/>
      <c r="J1006" s="2"/>
      <c r="K1006" s="2"/>
      <c r="L1006" s="3"/>
    </row>
    <row r="1007" spans="1:12" ht="51.75" customHeight="1">
      <c r="A1007" s="2"/>
      <c r="B1007" s="2"/>
      <c r="C1007" s="2"/>
      <c r="D1007" s="3"/>
      <c r="E1007" s="2"/>
      <c r="F1007" s="2"/>
      <c r="G1007" s="2"/>
      <c r="H1007" s="2"/>
      <c r="I1007" s="2"/>
      <c r="J1007" s="2"/>
      <c r="K1007" s="2"/>
      <c r="L1007" s="3"/>
    </row>
    <row r="1008" spans="1:12" ht="51.75" customHeight="1">
      <c r="A1008" s="2"/>
      <c r="B1008" s="2"/>
      <c r="C1008" s="2"/>
      <c r="D1008" s="3"/>
      <c r="E1008" s="2"/>
      <c r="F1008" s="2"/>
      <c r="G1008" s="2"/>
      <c r="H1008" s="2"/>
      <c r="I1008" s="2"/>
      <c r="J1008" s="2"/>
      <c r="K1008" s="2"/>
      <c r="L1008" s="3"/>
    </row>
    <row r="1009" spans="1:12" ht="51.75" customHeight="1">
      <c r="A1009" s="2"/>
      <c r="B1009" s="2"/>
      <c r="C1009" s="2"/>
      <c r="D1009" s="3"/>
      <c r="E1009" s="2"/>
      <c r="F1009" s="2"/>
      <c r="G1009" s="2"/>
      <c r="H1009" s="2"/>
      <c r="I1009" s="2"/>
      <c r="J1009" s="2"/>
      <c r="K1009" s="2"/>
      <c r="L1009" s="3"/>
    </row>
    <row r="1010" spans="1:12" ht="51.75" customHeight="1">
      <c r="A1010" s="2"/>
      <c r="B1010" s="2"/>
      <c r="C1010" s="2"/>
      <c r="D1010" s="3"/>
      <c r="E1010" s="2"/>
      <c r="F1010" s="2"/>
      <c r="G1010" s="2"/>
      <c r="H1010" s="2"/>
      <c r="I1010" s="2"/>
      <c r="J1010" s="2"/>
      <c r="K1010" s="2"/>
      <c r="L1010" s="3"/>
    </row>
    <row r="1011" spans="1:12" ht="51.75" customHeight="1">
      <c r="A1011" s="2"/>
      <c r="B1011" s="2"/>
      <c r="C1011" s="2"/>
      <c r="D1011" s="3"/>
      <c r="E1011" s="2"/>
      <c r="F1011" s="2"/>
      <c r="G1011" s="2"/>
      <c r="H1011" s="2"/>
      <c r="I1011" s="2"/>
      <c r="J1011" s="2"/>
      <c r="K1011" s="2"/>
      <c r="L1011" s="3"/>
    </row>
    <row r="1012" spans="1:12" ht="51.75" customHeight="1">
      <c r="A1012" s="2"/>
      <c r="B1012" s="2"/>
      <c r="C1012" s="2"/>
      <c r="D1012" s="3"/>
      <c r="E1012" s="2"/>
      <c r="F1012" s="2"/>
      <c r="G1012" s="2"/>
      <c r="H1012" s="2"/>
      <c r="I1012" s="2"/>
      <c r="J1012" s="2"/>
      <c r="K1012" s="2"/>
      <c r="L1012" s="3"/>
    </row>
    <row r="1013" spans="1:12" ht="51.75" customHeight="1">
      <c r="A1013" s="2"/>
      <c r="B1013" s="2"/>
      <c r="C1013" s="2"/>
      <c r="D1013" s="3"/>
      <c r="E1013" s="2"/>
      <c r="F1013" s="2"/>
      <c r="G1013" s="2"/>
      <c r="H1013" s="2"/>
      <c r="I1013" s="2"/>
      <c r="J1013" s="2"/>
      <c r="K1013" s="2"/>
      <c r="L1013" s="3"/>
    </row>
    <row r="1014" spans="1:12" ht="51.75" customHeight="1">
      <c r="A1014" s="2"/>
      <c r="B1014" s="2"/>
      <c r="C1014" s="2"/>
      <c r="D1014" s="3"/>
      <c r="E1014" s="2"/>
      <c r="F1014" s="2"/>
      <c r="G1014" s="2"/>
      <c r="H1014" s="2"/>
      <c r="I1014" s="2"/>
      <c r="J1014" s="2"/>
      <c r="K1014" s="2"/>
      <c r="L1014" s="3"/>
    </row>
    <row r="1015" spans="1:12" ht="51.75" customHeight="1">
      <c r="A1015" s="2"/>
      <c r="B1015" s="2"/>
      <c r="C1015" s="2"/>
      <c r="D1015" s="3"/>
      <c r="E1015" s="2"/>
      <c r="F1015" s="2"/>
      <c r="G1015" s="2"/>
      <c r="H1015" s="2"/>
      <c r="I1015" s="2"/>
      <c r="J1015" s="2"/>
      <c r="K1015" s="2"/>
      <c r="L1015" s="3"/>
    </row>
    <row r="1016" spans="1:12" ht="51.75" customHeight="1">
      <c r="A1016" s="2"/>
      <c r="B1016" s="2"/>
      <c r="C1016" s="2"/>
      <c r="D1016" s="3"/>
      <c r="E1016" s="2"/>
      <c r="F1016" s="2"/>
      <c r="G1016" s="2"/>
      <c r="H1016" s="2"/>
      <c r="I1016" s="2"/>
      <c r="J1016" s="2"/>
      <c r="K1016" s="2"/>
      <c r="L1016" s="3"/>
    </row>
    <row r="1017" spans="1:12" ht="51.75" customHeight="1">
      <c r="A1017" s="2"/>
      <c r="B1017" s="2"/>
      <c r="C1017" s="2"/>
      <c r="D1017" s="3"/>
      <c r="E1017" s="2"/>
      <c r="F1017" s="2"/>
      <c r="G1017" s="2"/>
      <c r="H1017" s="2"/>
      <c r="I1017" s="2"/>
      <c r="J1017" s="2"/>
      <c r="K1017" s="2"/>
      <c r="L1017" s="3"/>
    </row>
    <row r="1018" spans="1:12" ht="51.75" customHeight="1">
      <c r="A1018" s="2"/>
      <c r="B1018" s="2"/>
      <c r="C1018" s="2"/>
      <c r="D1018" s="3"/>
      <c r="E1018" s="2"/>
      <c r="F1018" s="2"/>
      <c r="G1018" s="2"/>
      <c r="H1018" s="2"/>
      <c r="I1018" s="2"/>
      <c r="J1018" s="2"/>
      <c r="K1018" s="2"/>
      <c r="L1018" s="3"/>
    </row>
    <row r="1019" spans="1:12" ht="51.75" customHeight="1">
      <c r="A1019" s="2"/>
      <c r="B1019" s="2"/>
      <c r="C1019" s="2"/>
      <c r="D1019" s="3"/>
      <c r="E1019" s="2"/>
      <c r="F1019" s="2"/>
      <c r="G1019" s="2"/>
      <c r="H1019" s="2"/>
      <c r="I1019" s="2"/>
      <c r="J1019" s="2"/>
      <c r="K1019" s="2"/>
      <c r="L1019" s="3"/>
    </row>
    <row r="1020" spans="1:12" ht="51.75" customHeight="1">
      <c r="A1020" s="2"/>
      <c r="B1020" s="2"/>
      <c r="C1020" s="2"/>
      <c r="D1020" s="3"/>
      <c r="E1020" s="2"/>
      <c r="F1020" s="2"/>
      <c r="G1020" s="2"/>
      <c r="H1020" s="2"/>
      <c r="I1020" s="2"/>
      <c r="J1020" s="2"/>
      <c r="K1020" s="2"/>
      <c r="L1020" s="3"/>
    </row>
    <row r="1021" spans="1:12" ht="51.75" customHeight="1">
      <c r="A1021" s="2"/>
      <c r="B1021" s="2"/>
      <c r="C1021" s="2"/>
      <c r="D1021" s="3"/>
      <c r="E1021" s="2"/>
      <c r="F1021" s="2"/>
      <c r="G1021" s="2"/>
      <c r="H1021" s="2"/>
      <c r="I1021" s="2"/>
      <c r="J1021" s="2"/>
      <c r="K1021" s="2"/>
      <c r="L1021" s="3"/>
    </row>
    <row r="1022" spans="1:12" ht="51.75" customHeight="1">
      <c r="A1022" s="2"/>
      <c r="B1022" s="2"/>
      <c r="C1022" s="2"/>
      <c r="D1022" s="3"/>
      <c r="E1022" s="2"/>
      <c r="F1022" s="2"/>
      <c r="G1022" s="2"/>
      <c r="H1022" s="2"/>
      <c r="I1022" s="2"/>
      <c r="J1022" s="2"/>
      <c r="K1022" s="2"/>
      <c r="L1022" s="3"/>
    </row>
    <row r="1023" spans="1:12" ht="51.75" customHeight="1">
      <c r="A1023" s="2"/>
      <c r="B1023" s="2"/>
      <c r="C1023" s="2"/>
      <c r="D1023" s="3"/>
      <c r="E1023" s="2"/>
      <c r="F1023" s="2"/>
      <c r="G1023" s="2"/>
      <c r="H1023" s="2"/>
      <c r="I1023" s="2"/>
      <c r="J1023" s="2"/>
      <c r="K1023" s="2"/>
      <c r="L1023" s="3"/>
    </row>
    <row r="1024" spans="1:12" ht="51.75" customHeight="1">
      <c r="A1024" s="2"/>
      <c r="B1024" s="2"/>
      <c r="C1024" s="2"/>
      <c r="D1024" s="3"/>
      <c r="E1024" s="2"/>
      <c r="F1024" s="2"/>
      <c r="G1024" s="2"/>
      <c r="H1024" s="2"/>
      <c r="I1024" s="2"/>
      <c r="J1024" s="2"/>
      <c r="K1024" s="2"/>
      <c r="L1024" s="3"/>
    </row>
  </sheetData>
  <mergeCells count="17">
    <mergeCell ref="A1:L1"/>
    <mergeCell ref="B2:H2"/>
    <mergeCell ref="I2:L2"/>
    <mergeCell ref="A3:A4"/>
    <mergeCell ref="B3:B4"/>
    <mergeCell ref="C3:C4"/>
    <mergeCell ref="D3:D4"/>
    <mergeCell ref="E3:E4"/>
    <mergeCell ref="F3:F4"/>
    <mergeCell ref="G3:I3"/>
    <mergeCell ref="A63:C63"/>
    <mergeCell ref="J3:J4"/>
    <mergeCell ref="K3:K4"/>
    <mergeCell ref="L3:L4"/>
    <mergeCell ref="A59:D59"/>
    <mergeCell ref="A60:D60"/>
    <mergeCell ref="A61:C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5"/>
  <sheetViews>
    <sheetView workbookViewId="0">
      <selection activeCell="D9" sqref="D9"/>
    </sheetView>
  </sheetViews>
  <sheetFormatPr defaultColWidth="14.42578125" defaultRowHeight="12.75"/>
  <cols>
    <col min="1" max="1" width="7.5703125" style="52" customWidth="1"/>
    <col min="2" max="2" width="8.28515625" style="52" customWidth="1"/>
    <col min="3" max="3" width="20.85546875" style="52" customWidth="1"/>
    <col min="4" max="4" width="7.42578125" style="52" customWidth="1"/>
    <col min="5" max="5" width="33" style="52" customWidth="1"/>
    <col min="6" max="6" width="17.7109375" style="52" customWidth="1"/>
    <col min="7" max="9" width="6.7109375" style="52" customWidth="1"/>
    <col min="10" max="10" width="7.42578125" style="52" customWidth="1"/>
    <col min="11" max="11" width="10.140625" style="52" customWidth="1"/>
    <col min="12" max="12" width="11" style="52" customWidth="1"/>
    <col min="13" max="16384" width="14.42578125" style="52"/>
  </cols>
  <sheetData>
    <row r="1" spans="1:12" ht="95.2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25" customHeight="1">
      <c r="A2" s="51"/>
      <c r="B2" s="126" t="s">
        <v>285</v>
      </c>
      <c r="C2" s="126"/>
      <c r="D2" s="126"/>
      <c r="E2" s="126"/>
      <c r="F2" s="126"/>
      <c r="G2" s="126"/>
      <c r="H2" s="126"/>
      <c r="I2" s="127" t="s">
        <v>30</v>
      </c>
      <c r="J2" s="113"/>
      <c r="K2" s="127"/>
      <c r="L2" s="127"/>
    </row>
    <row r="3" spans="1:12" ht="51.75" customHeight="1">
      <c r="A3" s="118" t="s">
        <v>0</v>
      </c>
      <c r="B3" s="118" t="s">
        <v>1</v>
      </c>
      <c r="C3" s="120" t="s">
        <v>2</v>
      </c>
      <c r="D3" s="120" t="s">
        <v>3</v>
      </c>
      <c r="E3" s="120" t="s">
        <v>4</v>
      </c>
      <c r="F3" s="120" t="s">
        <v>19</v>
      </c>
      <c r="G3" s="114" t="s">
        <v>5</v>
      </c>
      <c r="H3" s="114"/>
      <c r="I3" s="115"/>
      <c r="J3" s="109" t="s">
        <v>102</v>
      </c>
      <c r="K3" s="123" t="s">
        <v>6</v>
      </c>
      <c r="L3" s="125" t="s">
        <v>7</v>
      </c>
    </row>
    <row r="4" spans="1:12" ht="51.75" customHeight="1">
      <c r="A4" s="119"/>
      <c r="B4" s="128"/>
      <c r="C4" s="121"/>
      <c r="D4" s="121"/>
      <c r="E4" s="129"/>
      <c r="F4" s="122"/>
      <c r="G4" s="6" t="s">
        <v>8</v>
      </c>
      <c r="H4" s="6" t="s">
        <v>9</v>
      </c>
      <c r="I4" s="15" t="s">
        <v>27</v>
      </c>
      <c r="J4" s="109"/>
      <c r="K4" s="124"/>
      <c r="L4" s="121"/>
    </row>
    <row r="5" spans="1:12" s="11" customFormat="1" ht="47.25">
      <c r="A5" s="72">
        <v>1</v>
      </c>
      <c r="B5" s="73" t="s">
        <v>286</v>
      </c>
      <c r="C5" s="74" t="s">
        <v>287</v>
      </c>
      <c r="D5" s="75" t="s">
        <v>288</v>
      </c>
      <c r="E5" s="76" t="s">
        <v>289</v>
      </c>
      <c r="F5" s="77" t="s">
        <v>290</v>
      </c>
      <c r="G5" s="10">
        <v>8</v>
      </c>
      <c r="H5" s="10">
        <v>8</v>
      </c>
      <c r="I5" s="10">
        <v>5</v>
      </c>
      <c r="J5" s="10">
        <f>SUM(G5:I5)</f>
        <v>21</v>
      </c>
      <c r="K5" s="53">
        <f>J5/66*100</f>
        <v>31.818181818181817</v>
      </c>
      <c r="L5" s="10"/>
    </row>
    <row r="6" spans="1:12" s="11" customFormat="1" ht="47.25">
      <c r="A6" s="72">
        <v>2</v>
      </c>
      <c r="B6" s="73" t="s">
        <v>291</v>
      </c>
      <c r="C6" s="78" t="s">
        <v>292</v>
      </c>
      <c r="D6" s="79">
        <v>9</v>
      </c>
      <c r="E6" s="80" t="s">
        <v>89</v>
      </c>
      <c r="F6" s="77" t="s">
        <v>96</v>
      </c>
      <c r="G6" s="10">
        <v>4</v>
      </c>
      <c r="H6" s="10">
        <v>10</v>
      </c>
      <c r="I6" s="10">
        <v>3</v>
      </c>
      <c r="J6" s="10">
        <f t="shared" ref="J6:J59" si="0">SUM(G6:I6)</f>
        <v>17</v>
      </c>
      <c r="K6" s="53">
        <f t="shared" ref="K6:K59" si="1">J6/66*100</f>
        <v>25.757575757575758</v>
      </c>
      <c r="L6" s="10"/>
    </row>
    <row r="7" spans="1:12" s="11" customFormat="1" ht="31.5">
      <c r="A7" s="72">
        <v>3</v>
      </c>
      <c r="B7" s="73" t="s">
        <v>293</v>
      </c>
      <c r="C7" s="78" t="s">
        <v>294</v>
      </c>
      <c r="D7" s="79">
        <v>9</v>
      </c>
      <c r="E7" s="80" t="s">
        <v>169</v>
      </c>
      <c r="F7" s="40" t="s">
        <v>170</v>
      </c>
      <c r="G7" s="10">
        <v>1</v>
      </c>
      <c r="H7" s="10">
        <v>10.5</v>
      </c>
      <c r="I7" s="10">
        <v>5</v>
      </c>
      <c r="J7" s="10">
        <f t="shared" si="0"/>
        <v>16.5</v>
      </c>
      <c r="K7" s="53">
        <f t="shared" si="1"/>
        <v>25</v>
      </c>
      <c r="L7" s="10"/>
    </row>
    <row r="8" spans="1:12" s="11" customFormat="1" ht="47.25">
      <c r="A8" s="72">
        <v>4</v>
      </c>
      <c r="B8" s="73" t="s">
        <v>295</v>
      </c>
      <c r="C8" s="81" t="s">
        <v>296</v>
      </c>
      <c r="D8" s="82" t="s">
        <v>297</v>
      </c>
      <c r="E8" s="83" t="s">
        <v>298</v>
      </c>
      <c r="F8" s="77" t="s">
        <v>17</v>
      </c>
      <c r="G8" s="10">
        <v>5</v>
      </c>
      <c r="H8" s="10">
        <v>11</v>
      </c>
      <c r="I8" s="10">
        <v>2</v>
      </c>
      <c r="J8" s="10">
        <f t="shared" si="0"/>
        <v>18</v>
      </c>
      <c r="K8" s="53">
        <f t="shared" si="1"/>
        <v>27.27272727272727</v>
      </c>
      <c r="L8" s="10"/>
    </row>
    <row r="9" spans="1:12" s="11" customFormat="1" ht="31.5">
      <c r="A9" s="72">
        <v>5</v>
      </c>
      <c r="B9" s="73" t="s">
        <v>299</v>
      </c>
      <c r="C9" s="81" t="s">
        <v>300</v>
      </c>
      <c r="D9" s="82" t="s">
        <v>301</v>
      </c>
      <c r="E9" s="83" t="s">
        <v>298</v>
      </c>
      <c r="F9" s="77" t="s">
        <v>17</v>
      </c>
      <c r="G9" s="10">
        <v>7</v>
      </c>
      <c r="H9" s="10">
        <v>14</v>
      </c>
      <c r="I9" s="10">
        <v>6</v>
      </c>
      <c r="J9" s="10">
        <f t="shared" si="0"/>
        <v>27</v>
      </c>
      <c r="K9" s="53">
        <f t="shared" si="1"/>
        <v>40.909090909090914</v>
      </c>
      <c r="L9" s="10">
        <v>2</v>
      </c>
    </row>
    <row r="10" spans="1:12" s="11" customFormat="1" ht="31.5">
      <c r="A10" s="72">
        <v>6</v>
      </c>
      <c r="B10" s="73" t="s">
        <v>302</v>
      </c>
      <c r="C10" s="81" t="s">
        <v>303</v>
      </c>
      <c r="D10" s="82" t="s">
        <v>304</v>
      </c>
      <c r="E10" s="83" t="s">
        <v>298</v>
      </c>
      <c r="F10" s="77" t="s">
        <v>17</v>
      </c>
      <c r="G10" s="10">
        <v>8</v>
      </c>
      <c r="H10" s="10">
        <v>13</v>
      </c>
      <c r="I10" s="10">
        <v>3</v>
      </c>
      <c r="J10" s="10">
        <f t="shared" si="0"/>
        <v>24</v>
      </c>
      <c r="K10" s="53">
        <f t="shared" si="1"/>
        <v>36.363636363636367</v>
      </c>
      <c r="L10" s="10">
        <v>3</v>
      </c>
    </row>
    <row r="11" spans="1:12" s="11" customFormat="1" ht="31.5">
      <c r="A11" s="72">
        <v>7</v>
      </c>
      <c r="B11" s="73" t="s">
        <v>305</v>
      </c>
      <c r="C11" s="81" t="s">
        <v>306</v>
      </c>
      <c r="D11" s="82" t="s">
        <v>304</v>
      </c>
      <c r="E11" s="83" t="s">
        <v>298</v>
      </c>
      <c r="F11" s="77" t="s">
        <v>17</v>
      </c>
      <c r="G11" s="10">
        <v>6</v>
      </c>
      <c r="H11" s="10">
        <v>11.5</v>
      </c>
      <c r="I11" s="10">
        <v>3</v>
      </c>
      <c r="J11" s="10">
        <f t="shared" si="0"/>
        <v>20.5</v>
      </c>
      <c r="K11" s="53">
        <f t="shared" si="1"/>
        <v>31.060606060606062</v>
      </c>
      <c r="L11" s="10"/>
    </row>
    <row r="12" spans="1:12" s="11" customFormat="1" ht="31.5">
      <c r="A12" s="72">
        <v>8</v>
      </c>
      <c r="B12" s="73" t="s">
        <v>307</v>
      </c>
      <c r="C12" s="81" t="s">
        <v>308</v>
      </c>
      <c r="D12" s="82" t="s">
        <v>304</v>
      </c>
      <c r="E12" s="83" t="s">
        <v>298</v>
      </c>
      <c r="F12" s="77" t="s">
        <v>17</v>
      </c>
      <c r="G12" s="10">
        <v>9</v>
      </c>
      <c r="H12" s="10">
        <v>10</v>
      </c>
      <c r="I12" s="10">
        <v>8</v>
      </c>
      <c r="J12" s="10">
        <f t="shared" si="0"/>
        <v>27</v>
      </c>
      <c r="K12" s="53">
        <f t="shared" si="1"/>
        <v>40.909090909090914</v>
      </c>
      <c r="L12" s="10">
        <v>2</v>
      </c>
    </row>
    <row r="13" spans="1:12" s="11" customFormat="1" ht="31.5">
      <c r="A13" s="72">
        <v>9</v>
      </c>
      <c r="B13" s="73" t="s">
        <v>309</v>
      </c>
      <c r="C13" s="81" t="s">
        <v>310</v>
      </c>
      <c r="D13" s="82" t="s">
        <v>311</v>
      </c>
      <c r="E13" s="83" t="s">
        <v>298</v>
      </c>
      <c r="F13" s="77" t="s">
        <v>17</v>
      </c>
      <c r="G13" s="10">
        <v>8</v>
      </c>
      <c r="H13" s="10">
        <v>13</v>
      </c>
      <c r="I13" s="10">
        <v>3</v>
      </c>
      <c r="J13" s="10">
        <f t="shared" si="0"/>
        <v>24</v>
      </c>
      <c r="K13" s="53">
        <f t="shared" si="1"/>
        <v>36.363636363636367</v>
      </c>
      <c r="L13" s="10">
        <v>3</v>
      </c>
    </row>
    <row r="14" spans="1:12" s="11" customFormat="1" ht="47.25">
      <c r="A14" s="72">
        <v>10</v>
      </c>
      <c r="B14" s="73" t="s">
        <v>312</v>
      </c>
      <c r="C14" s="74" t="s">
        <v>313</v>
      </c>
      <c r="D14" s="75">
        <v>9</v>
      </c>
      <c r="E14" s="76" t="s">
        <v>25</v>
      </c>
      <c r="F14" s="84" t="s">
        <v>97</v>
      </c>
      <c r="G14" s="10">
        <v>6</v>
      </c>
      <c r="H14" s="10">
        <v>11.5</v>
      </c>
      <c r="I14" s="10">
        <v>6</v>
      </c>
      <c r="J14" s="10">
        <f t="shared" si="0"/>
        <v>23.5</v>
      </c>
      <c r="K14" s="53">
        <f t="shared" si="1"/>
        <v>35.606060606060609</v>
      </c>
      <c r="L14" s="10">
        <v>3</v>
      </c>
    </row>
    <row r="15" spans="1:12" s="11" customFormat="1" ht="31.5">
      <c r="A15" s="72">
        <v>11</v>
      </c>
      <c r="B15" s="73" t="s">
        <v>314</v>
      </c>
      <c r="C15" s="74" t="s">
        <v>315</v>
      </c>
      <c r="D15" s="75">
        <v>9</v>
      </c>
      <c r="E15" s="76" t="s">
        <v>25</v>
      </c>
      <c r="F15" s="84" t="s">
        <v>97</v>
      </c>
      <c r="G15" s="10">
        <v>5</v>
      </c>
      <c r="H15" s="10">
        <v>7.5</v>
      </c>
      <c r="I15" s="10">
        <v>3</v>
      </c>
      <c r="J15" s="10">
        <f t="shared" si="0"/>
        <v>15.5</v>
      </c>
      <c r="K15" s="53">
        <f t="shared" si="1"/>
        <v>23.484848484848484</v>
      </c>
      <c r="L15" s="10"/>
    </row>
    <row r="16" spans="1:12" s="11" customFormat="1" ht="31.5">
      <c r="A16" s="72">
        <v>12</v>
      </c>
      <c r="B16" s="73" t="s">
        <v>316</v>
      </c>
      <c r="C16" s="74" t="s">
        <v>317</v>
      </c>
      <c r="D16" s="75">
        <v>9</v>
      </c>
      <c r="E16" s="76" t="s">
        <v>25</v>
      </c>
      <c r="F16" s="84" t="s">
        <v>97</v>
      </c>
      <c r="G16" s="10">
        <v>4</v>
      </c>
      <c r="H16" s="10">
        <v>10</v>
      </c>
      <c r="I16" s="10">
        <v>2</v>
      </c>
      <c r="J16" s="10">
        <f t="shared" si="0"/>
        <v>16</v>
      </c>
      <c r="K16" s="53">
        <f t="shared" si="1"/>
        <v>24.242424242424242</v>
      </c>
      <c r="L16" s="10"/>
    </row>
    <row r="17" spans="1:12" s="11" customFormat="1" ht="31.5">
      <c r="A17" s="72">
        <v>13</v>
      </c>
      <c r="B17" s="73" t="s">
        <v>318</v>
      </c>
      <c r="C17" s="85" t="s">
        <v>319</v>
      </c>
      <c r="D17" s="86">
        <v>9</v>
      </c>
      <c r="E17" s="87" t="s">
        <v>91</v>
      </c>
      <c r="F17" s="84" t="s">
        <v>99</v>
      </c>
      <c r="G17" s="10">
        <v>4</v>
      </c>
      <c r="H17" s="10">
        <v>10</v>
      </c>
      <c r="I17" s="10">
        <v>4</v>
      </c>
      <c r="J17" s="10">
        <f t="shared" si="0"/>
        <v>18</v>
      </c>
      <c r="K17" s="53">
        <f t="shared" si="1"/>
        <v>27.27272727272727</v>
      </c>
      <c r="L17" s="10"/>
    </row>
    <row r="18" spans="1:12" s="11" customFormat="1" ht="31.5">
      <c r="A18" s="72">
        <v>14</v>
      </c>
      <c r="B18" s="73" t="s">
        <v>320</v>
      </c>
      <c r="C18" s="74" t="s">
        <v>321</v>
      </c>
      <c r="D18" s="75">
        <v>9</v>
      </c>
      <c r="E18" s="76" t="s">
        <v>91</v>
      </c>
      <c r="F18" s="84" t="s">
        <v>99</v>
      </c>
      <c r="G18" s="10">
        <v>7</v>
      </c>
      <c r="H18" s="10">
        <v>10.5</v>
      </c>
      <c r="I18" s="10">
        <v>3</v>
      </c>
      <c r="J18" s="10">
        <f t="shared" si="0"/>
        <v>20.5</v>
      </c>
      <c r="K18" s="53">
        <f t="shared" si="1"/>
        <v>31.060606060606062</v>
      </c>
      <c r="L18" s="10"/>
    </row>
    <row r="19" spans="1:12" s="11" customFormat="1" ht="31.5">
      <c r="A19" s="72">
        <v>15</v>
      </c>
      <c r="B19" s="73" t="s">
        <v>322</v>
      </c>
      <c r="C19" s="74" t="s">
        <v>323</v>
      </c>
      <c r="D19" s="75">
        <v>9</v>
      </c>
      <c r="E19" s="76" t="s">
        <v>91</v>
      </c>
      <c r="F19" s="84" t="s">
        <v>99</v>
      </c>
      <c r="G19" s="10">
        <v>5</v>
      </c>
      <c r="H19" s="10">
        <v>11.5</v>
      </c>
      <c r="I19" s="10">
        <v>5</v>
      </c>
      <c r="J19" s="10">
        <f t="shared" si="0"/>
        <v>21.5</v>
      </c>
      <c r="K19" s="53">
        <f t="shared" si="1"/>
        <v>32.575757575757578</v>
      </c>
      <c r="L19" s="10"/>
    </row>
    <row r="20" spans="1:12" s="11" customFormat="1" ht="31.5">
      <c r="A20" s="72">
        <v>16</v>
      </c>
      <c r="B20" s="73" t="s">
        <v>324</v>
      </c>
      <c r="C20" s="81" t="s">
        <v>325</v>
      </c>
      <c r="D20" s="82">
        <v>9</v>
      </c>
      <c r="E20" s="83" t="s">
        <v>326</v>
      </c>
      <c r="F20" s="77" t="s">
        <v>327</v>
      </c>
      <c r="G20" s="10">
        <v>5</v>
      </c>
      <c r="H20" s="10">
        <v>4.5</v>
      </c>
      <c r="I20" s="10">
        <v>1</v>
      </c>
      <c r="J20" s="10">
        <f t="shared" si="0"/>
        <v>10.5</v>
      </c>
      <c r="K20" s="53">
        <f t="shared" si="1"/>
        <v>15.909090909090908</v>
      </c>
      <c r="L20" s="10"/>
    </row>
    <row r="21" spans="1:12" s="11" customFormat="1" ht="47.25">
      <c r="A21" s="72">
        <v>17</v>
      </c>
      <c r="B21" s="73" t="s">
        <v>328</v>
      </c>
      <c r="C21" s="88" t="s">
        <v>329</v>
      </c>
      <c r="D21" s="25" t="s">
        <v>288</v>
      </c>
      <c r="E21" s="35" t="s">
        <v>20</v>
      </c>
      <c r="F21" s="40" t="s">
        <v>215</v>
      </c>
      <c r="G21" s="10">
        <v>8</v>
      </c>
      <c r="H21" s="10">
        <v>12.5</v>
      </c>
      <c r="I21" s="10">
        <v>7</v>
      </c>
      <c r="J21" s="10">
        <f t="shared" si="0"/>
        <v>27.5</v>
      </c>
      <c r="K21" s="53">
        <f t="shared" si="1"/>
        <v>41.666666666666671</v>
      </c>
      <c r="L21" s="10">
        <v>1</v>
      </c>
    </row>
    <row r="22" spans="1:12" s="11" customFormat="1" ht="31.5">
      <c r="A22" s="72">
        <v>18</v>
      </c>
      <c r="B22" s="73" t="s">
        <v>330</v>
      </c>
      <c r="C22" s="74" t="s">
        <v>331</v>
      </c>
      <c r="D22" s="75" t="s">
        <v>301</v>
      </c>
      <c r="E22" s="76" t="s">
        <v>22</v>
      </c>
      <c r="F22" s="77" t="s">
        <v>15</v>
      </c>
      <c r="G22" s="10">
        <v>3</v>
      </c>
      <c r="H22" s="10">
        <v>12</v>
      </c>
      <c r="I22" s="10">
        <v>7</v>
      </c>
      <c r="J22" s="10">
        <f t="shared" si="0"/>
        <v>22</v>
      </c>
      <c r="K22" s="53">
        <f t="shared" si="1"/>
        <v>33.333333333333329</v>
      </c>
      <c r="L22" s="10"/>
    </row>
    <row r="23" spans="1:12" s="11" customFormat="1" ht="31.5">
      <c r="A23" s="72">
        <v>19</v>
      </c>
      <c r="B23" s="73" t="s">
        <v>332</v>
      </c>
      <c r="C23" s="89" t="s">
        <v>333</v>
      </c>
      <c r="D23" s="90">
        <v>9</v>
      </c>
      <c r="E23" s="91" t="s">
        <v>22</v>
      </c>
      <c r="F23" s="77" t="s">
        <v>15</v>
      </c>
      <c r="G23" s="10">
        <v>3</v>
      </c>
      <c r="H23" s="10">
        <v>11</v>
      </c>
      <c r="I23" s="10">
        <v>8</v>
      </c>
      <c r="J23" s="10">
        <f t="shared" si="0"/>
        <v>22</v>
      </c>
      <c r="K23" s="53">
        <f t="shared" si="1"/>
        <v>33.333333333333329</v>
      </c>
      <c r="L23" s="10"/>
    </row>
    <row r="24" spans="1:12" s="11" customFormat="1" ht="31.5">
      <c r="A24" s="72">
        <v>20</v>
      </c>
      <c r="B24" s="73" t="s">
        <v>334</v>
      </c>
      <c r="C24" s="74" t="s">
        <v>335</v>
      </c>
      <c r="D24" s="75" t="s">
        <v>301</v>
      </c>
      <c r="E24" s="76" t="s">
        <v>22</v>
      </c>
      <c r="F24" s="77" t="s">
        <v>15</v>
      </c>
      <c r="G24" s="10">
        <v>5</v>
      </c>
      <c r="H24" s="10">
        <v>12.5</v>
      </c>
      <c r="I24" s="10">
        <v>6</v>
      </c>
      <c r="J24" s="10">
        <f t="shared" si="0"/>
        <v>23.5</v>
      </c>
      <c r="K24" s="53">
        <f t="shared" si="1"/>
        <v>35.606060606060609</v>
      </c>
      <c r="L24" s="10">
        <v>3</v>
      </c>
    </row>
    <row r="25" spans="1:12" s="11" customFormat="1" ht="31.5">
      <c r="A25" s="72">
        <v>21</v>
      </c>
      <c r="B25" s="73" t="s">
        <v>336</v>
      </c>
      <c r="C25" s="74" t="s">
        <v>337</v>
      </c>
      <c r="D25" s="75" t="s">
        <v>311</v>
      </c>
      <c r="E25" s="76" t="s">
        <v>92</v>
      </c>
      <c r="F25" s="77" t="s">
        <v>100</v>
      </c>
      <c r="G25" s="10">
        <v>6</v>
      </c>
      <c r="H25" s="10">
        <v>7</v>
      </c>
      <c r="I25" s="10">
        <v>7</v>
      </c>
      <c r="J25" s="10">
        <f t="shared" si="0"/>
        <v>20</v>
      </c>
      <c r="K25" s="53">
        <f t="shared" si="1"/>
        <v>30.303030303030305</v>
      </c>
      <c r="L25" s="10"/>
    </row>
    <row r="26" spans="1:12" s="11" customFormat="1" ht="47.25">
      <c r="A26" s="72">
        <v>22</v>
      </c>
      <c r="B26" s="73" t="s">
        <v>338</v>
      </c>
      <c r="C26" s="85" t="s">
        <v>339</v>
      </c>
      <c r="D26" s="92" t="s">
        <v>304</v>
      </c>
      <c r="E26" s="93" t="s">
        <v>92</v>
      </c>
      <c r="F26" s="77" t="s">
        <v>100</v>
      </c>
      <c r="G26" s="10">
        <v>4</v>
      </c>
      <c r="H26" s="10">
        <v>11.5</v>
      </c>
      <c r="I26" s="10">
        <v>8</v>
      </c>
      <c r="J26" s="10">
        <f t="shared" si="0"/>
        <v>23.5</v>
      </c>
      <c r="K26" s="53">
        <f t="shared" si="1"/>
        <v>35.606060606060609</v>
      </c>
      <c r="L26" s="10">
        <v>3</v>
      </c>
    </row>
    <row r="27" spans="1:12" s="11" customFormat="1" ht="46.5" customHeight="1">
      <c r="A27" s="72">
        <v>23</v>
      </c>
      <c r="B27" s="73" t="s">
        <v>340</v>
      </c>
      <c r="C27" s="74" t="s">
        <v>341</v>
      </c>
      <c r="D27" s="75" t="s">
        <v>311</v>
      </c>
      <c r="E27" s="76" t="s">
        <v>342</v>
      </c>
      <c r="F27" s="40" t="s">
        <v>226</v>
      </c>
      <c r="G27" s="10">
        <v>4</v>
      </c>
      <c r="H27" s="10">
        <v>12</v>
      </c>
      <c r="I27" s="10">
        <v>5</v>
      </c>
      <c r="J27" s="10">
        <f t="shared" si="0"/>
        <v>21</v>
      </c>
      <c r="K27" s="53">
        <f t="shared" si="1"/>
        <v>31.818181818181817</v>
      </c>
      <c r="L27" s="10"/>
    </row>
    <row r="28" spans="1:12" s="11" customFormat="1" ht="46.5" customHeight="1">
      <c r="A28" s="72">
        <v>24</v>
      </c>
      <c r="B28" s="73" t="s">
        <v>343</v>
      </c>
      <c r="C28" s="74" t="s">
        <v>344</v>
      </c>
      <c r="D28" s="75" t="s">
        <v>311</v>
      </c>
      <c r="E28" s="76" t="s">
        <v>93</v>
      </c>
      <c r="F28" s="77" t="s">
        <v>14</v>
      </c>
      <c r="G28" s="10">
        <v>5</v>
      </c>
      <c r="H28" s="10">
        <v>13.5</v>
      </c>
      <c r="I28" s="10">
        <v>5</v>
      </c>
      <c r="J28" s="10">
        <f t="shared" si="0"/>
        <v>23.5</v>
      </c>
      <c r="K28" s="53">
        <f t="shared" si="1"/>
        <v>35.606060606060609</v>
      </c>
      <c r="L28" s="10">
        <v>3</v>
      </c>
    </row>
    <row r="29" spans="1:12" s="11" customFormat="1" ht="48" customHeight="1">
      <c r="A29" s="72">
        <v>25</v>
      </c>
      <c r="B29" s="73" t="s">
        <v>345</v>
      </c>
      <c r="C29" s="74" t="s">
        <v>346</v>
      </c>
      <c r="D29" s="75" t="s">
        <v>311</v>
      </c>
      <c r="E29" s="76" t="s">
        <v>93</v>
      </c>
      <c r="F29" s="77" t="s">
        <v>14</v>
      </c>
      <c r="G29" s="10">
        <v>8</v>
      </c>
      <c r="H29" s="10">
        <v>4.5</v>
      </c>
      <c r="I29" s="10">
        <v>7</v>
      </c>
      <c r="J29" s="10">
        <f t="shared" si="0"/>
        <v>19.5</v>
      </c>
      <c r="K29" s="53">
        <f t="shared" si="1"/>
        <v>29.545454545454547</v>
      </c>
      <c r="L29" s="10"/>
    </row>
    <row r="30" spans="1:12" s="11" customFormat="1" ht="43.5" customHeight="1">
      <c r="A30" s="72">
        <v>26</v>
      </c>
      <c r="B30" s="73" t="s">
        <v>347</v>
      </c>
      <c r="C30" s="74" t="s">
        <v>348</v>
      </c>
      <c r="D30" s="75" t="s">
        <v>311</v>
      </c>
      <c r="E30" s="76" t="s">
        <v>93</v>
      </c>
      <c r="F30" s="77" t="s">
        <v>14</v>
      </c>
      <c r="G30" s="10">
        <v>5</v>
      </c>
      <c r="H30" s="10">
        <v>14</v>
      </c>
      <c r="I30" s="10">
        <v>7</v>
      </c>
      <c r="J30" s="10">
        <f t="shared" si="0"/>
        <v>26</v>
      </c>
      <c r="K30" s="53">
        <f t="shared" si="1"/>
        <v>39.393939393939391</v>
      </c>
      <c r="L30" s="10">
        <v>2</v>
      </c>
    </row>
    <row r="31" spans="1:12" s="11" customFormat="1" ht="47.25">
      <c r="A31" s="72">
        <v>27</v>
      </c>
      <c r="B31" s="73" t="s">
        <v>349</v>
      </c>
      <c r="C31" s="74" t="s">
        <v>350</v>
      </c>
      <c r="D31" s="75" t="s">
        <v>311</v>
      </c>
      <c r="E31" s="76" t="s">
        <v>93</v>
      </c>
      <c r="F31" s="77" t="s">
        <v>14</v>
      </c>
      <c r="G31" s="10">
        <v>4</v>
      </c>
      <c r="H31" s="10">
        <v>10.5</v>
      </c>
      <c r="I31" s="10">
        <v>3</v>
      </c>
      <c r="J31" s="10">
        <f t="shared" si="0"/>
        <v>17.5</v>
      </c>
      <c r="K31" s="53">
        <f t="shared" si="1"/>
        <v>26.515151515151516</v>
      </c>
      <c r="L31" s="10"/>
    </row>
    <row r="32" spans="1:12" s="11" customFormat="1" ht="45" customHeight="1">
      <c r="A32" s="72">
        <v>28</v>
      </c>
      <c r="B32" s="73" t="s">
        <v>351</v>
      </c>
      <c r="C32" s="74" t="s">
        <v>352</v>
      </c>
      <c r="D32" s="75">
        <v>9</v>
      </c>
      <c r="E32" s="76" t="s">
        <v>353</v>
      </c>
      <c r="F32" s="84" t="s">
        <v>14</v>
      </c>
      <c r="G32" s="10">
        <v>9</v>
      </c>
      <c r="H32" s="10">
        <v>12.5</v>
      </c>
      <c r="I32" s="10">
        <v>5</v>
      </c>
      <c r="J32" s="10">
        <f t="shared" si="0"/>
        <v>26.5</v>
      </c>
      <c r="K32" s="53">
        <f t="shared" si="1"/>
        <v>40.151515151515149</v>
      </c>
      <c r="L32" s="10">
        <v>2</v>
      </c>
    </row>
    <row r="33" spans="1:12" s="11" customFormat="1" ht="47.25" customHeight="1">
      <c r="A33" s="72">
        <v>29</v>
      </c>
      <c r="B33" s="73" t="s">
        <v>354</v>
      </c>
      <c r="C33" s="74" t="s">
        <v>355</v>
      </c>
      <c r="D33" s="75" t="s">
        <v>301</v>
      </c>
      <c r="E33" s="76" t="s">
        <v>93</v>
      </c>
      <c r="F33" s="77" t="s">
        <v>14</v>
      </c>
      <c r="G33" s="10">
        <v>7</v>
      </c>
      <c r="H33" s="10">
        <v>8.5</v>
      </c>
      <c r="I33" s="10">
        <v>6</v>
      </c>
      <c r="J33" s="10">
        <f t="shared" si="0"/>
        <v>21.5</v>
      </c>
      <c r="K33" s="53">
        <f t="shared" si="1"/>
        <v>32.575757575757578</v>
      </c>
      <c r="L33" s="10"/>
    </row>
    <row r="34" spans="1:12" s="11" customFormat="1" ht="47.25">
      <c r="A34" s="72">
        <v>30</v>
      </c>
      <c r="B34" s="73" t="s">
        <v>356</v>
      </c>
      <c r="C34" s="74" t="s">
        <v>357</v>
      </c>
      <c r="D34" s="75" t="s">
        <v>301</v>
      </c>
      <c r="E34" s="76" t="s">
        <v>24</v>
      </c>
      <c r="F34" s="77" t="s">
        <v>16</v>
      </c>
      <c r="G34" s="10">
        <v>3</v>
      </c>
      <c r="H34" s="10">
        <v>11.5</v>
      </c>
      <c r="I34" s="10">
        <v>7</v>
      </c>
      <c r="J34" s="10">
        <f t="shared" si="0"/>
        <v>21.5</v>
      </c>
      <c r="K34" s="53">
        <f t="shared" si="1"/>
        <v>32.575757575757578</v>
      </c>
      <c r="L34" s="10"/>
    </row>
    <row r="35" spans="1:12" s="11" customFormat="1" ht="47.25">
      <c r="A35" s="72">
        <v>31</v>
      </c>
      <c r="B35" s="73" t="s">
        <v>358</v>
      </c>
      <c r="C35" s="74" t="s">
        <v>359</v>
      </c>
      <c r="D35" s="75" t="s">
        <v>304</v>
      </c>
      <c r="E35" s="76" t="s">
        <v>24</v>
      </c>
      <c r="F35" s="77" t="s">
        <v>16</v>
      </c>
      <c r="G35" s="10">
        <v>8</v>
      </c>
      <c r="H35" s="10">
        <v>9</v>
      </c>
      <c r="I35" s="10">
        <v>5</v>
      </c>
      <c r="J35" s="10">
        <f t="shared" si="0"/>
        <v>22</v>
      </c>
      <c r="K35" s="53">
        <f t="shared" si="1"/>
        <v>33.333333333333329</v>
      </c>
      <c r="L35" s="10"/>
    </row>
    <row r="36" spans="1:12" s="11" customFormat="1" ht="47.25">
      <c r="A36" s="72">
        <v>32</v>
      </c>
      <c r="B36" s="73" t="s">
        <v>360</v>
      </c>
      <c r="C36" s="74" t="s">
        <v>361</v>
      </c>
      <c r="D36" s="75" t="s">
        <v>304</v>
      </c>
      <c r="E36" s="76" t="s">
        <v>24</v>
      </c>
      <c r="F36" s="77" t="s">
        <v>16</v>
      </c>
      <c r="G36" s="10">
        <v>5</v>
      </c>
      <c r="H36" s="10">
        <v>13.5</v>
      </c>
      <c r="I36" s="10">
        <v>9</v>
      </c>
      <c r="J36" s="10">
        <f t="shared" si="0"/>
        <v>27.5</v>
      </c>
      <c r="K36" s="53">
        <f t="shared" si="1"/>
        <v>41.666666666666671</v>
      </c>
      <c r="L36" s="10">
        <v>1</v>
      </c>
    </row>
    <row r="37" spans="1:12" s="11" customFormat="1" ht="47.25">
      <c r="A37" s="72">
        <v>33</v>
      </c>
      <c r="B37" s="73" t="s">
        <v>362</v>
      </c>
      <c r="C37" s="74" t="s">
        <v>363</v>
      </c>
      <c r="D37" s="75" t="s">
        <v>301</v>
      </c>
      <c r="E37" s="76" t="s">
        <v>24</v>
      </c>
      <c r="F37" s="77" t="s">
        <v>16</v>
      </c>
      <c r="G37" s="10">
        <v>3</v>
      </c>
      <c r="H37" s="10">
        <v>11.5</v>
      </c>
      <c r="I37" s="10">
        <v>3</v>
      </c>
      <c r="J37" s="10">
        <f t="shared" si="0"/>
        <v>17.5</v>
      </c>
      <c r="K37" s="53">
        <f t="shared" si="1"/>
        <v>26.515151515151516</v>
      </c>
      <c r="L37" s="10"/>
    </row>
    <row r="38" spans="1:12" s="11" customFormat="1" ht="47.25">
      <c r="A38" s="72">
        <v>34</v>
      </c>
      <c r="B38" s="73" t="s">
        <v>364</v>
      </c>
      <c r="C38" s="74" t="s">
        <v>365</v>
      </c>
      <c r="D38" s="75" t="s">
        <v>311</v>
      </c>
      <c r="E38" s="76" t="s">
        <v>24</v>
      </c>
      <c r="F38" s="77" t="s">
        <v>16</v>
      </c>
      <c r="G38" s="10">
        <v>4</v>
      </c>
      <c r="H38" s="10">
        <v>12</v>
      </c>
      <c r="I38" s="10">
        <v>3</v>
      </c>
      <c r="J38" s="10">
        <f t="shared" si="0"/>
        <v>19</v>
      </c>
      <c r="K38" s="53">
        <f t="shared" si="1"/>
        <v>28.787878787878789</v>
      </c>
      <c r="L38" s="10"/>
    </row>
    <row r="39" spans="1:12" s="11" customFormat="1" ht="47.25">
      <c r="A39" s="72">
        <v>35</v>
      </c>
      <c r="B39" s="73" t="s">
        <v>366</v>
      </c>
      <c r="C39" s="74" t="s">
        <v>367</v>
      </c>
      <c r="D39" s="75" t="s">
        <v>301</v>
      </c>
      <c r="E39" s="76" t="s">
        <v>24</v>
      </c>
      <c r="F39" s="77" t="s">
        <v>16</v>
      </c>
      <c r="G39" s="10">
        <v>5</v>
      </c>
      <c r="H39" s="10">
        <v>15</v>
      </c>
      <c r="I39" s="10">
        <v>4</v>
      </c>
      <c r="J39" s="10">
        <f t="shared" si="0"/>
        <v>24</v>
      </c>
      <c r="K39" s="53">
        <f t="shared" si="1"/>
        <v>36.363636363636367</v>
      </c>
      <c r="L39" s="10">
        <v>3</v>
      </c>
    </row>
    <row r="40" spans="1:12" s="11" customFormat="1" ht="47.25">
      <c r="A40" s="72">
        <v>36</v>
      </c>
      <c r="B40" s="73" t="s">
        <v>368</v>
      </c>
      <c r="C40" s="81" t="s">
        <v>369</v>
      </c>
      <c r="D40" s="94" t="s">
        <v>304</v>
      </c>
      <c r="E40" s="95" t="s">
        <v>24</v>
      </c>
      <c r="F40" s="77" t="s">
        <v>16</v>
      </c>
      <c r="G40" s="10">
        <v>5</v>
      </c>
      <c r="H40" s="10">
        <v>13</v>
      </c>
      <c r="I40" s="10">
        <v>2</v>
      </c>
      <c r="J40" s="10">
        <f t="shared" si="0"/>
        <v>20</v>
      </c>
      <c r="K40" s="53">
        <f t="shared" si="1"/>
        <v>30.303030303030305</v>
      </c>
      <c r="L40" s="10"/>
    </row>
    <row r="41" spans="1:12" s="11" customFormat="1" ht="47.25">
      <c r="A41" s="72">
        <v>37</v>
      </c>
      <c r="B41" s="73" t="s">
        <v>370</v>
      </c>
      <c r="C41" s="74" t="s">
        <v>371</v>
      </c>
      <c r="D41" s="75">
        <v>9</v>
      </c>
      <c r="E41" s="76" t="s">
        <v>94</v>
      </c>
      <c r="F41" s="84" t="s">
        <v>372</v>
      </c>
      <c r="G41" s="10">
        <v>2</v>
      </c>
      <c r="H41" s="10">
        <v>12</v>
      </c>
      <c r="I41" s="10">
        <v>2</v>
      </c>
      <c r="J41" s="10">
        <f t="shared" si="0"/>
        <v>16</v>
      </c>
      <c r="K41" s="53">
        <f t="shared" si="1"/>
        <v>24.242424242424242</v>
      </c>
      <c r="L41" s="10"/>
    </row>
    <row r="42" spans="1:12" s="11" customFormat="1" ht="47.25">
      <c r="A42" s="72">
        <v>38</v>
      </c>
      <c r="B42" s="73" t="s">
        <v>373</v>
      </c>
      <c r="C42" s="74" t="s">
        <v>374</v>
      </c>
      <c r="D42" s="75">
        <v>9</v>
      </c>
      <c r="E42" s="76" t="s">
        <v>94</v>
      </c>
      <c r="F42" s="84" t="s">
        <v>372</v>
      </c>
      <c r="G42" s="10">
        <v>4</v>
      </c>
      <c r="H42" s="10">
        <v>11</v>
      </c>
      <c r="I42" s="10">
        <v>5</v>
      </c>
      <c r="J42" s="10">
        <f t="shared" si="0"/>
        <v>20</v>
      </c>
      <c r="K42" s="53">
        <f t="shared" si="1"/>
        <v>30.303030303030305</v>
      </c>
      <c r="L42" s="10"/>
    </row>
    <row r="43" spans="1:12" s="11" customFormat="1" ht="31.5">
      <c r="A43" s="72">
        <v>39</v>
      </c>
      <c r="B43" s="73" t="s">
        <v>375</v>
      </c>
      <c r="C43" s="74" t="s">
        <v>376</v>
      </c>
      <c r="D43" s="75">
        <v>9</v>
      </c>
      <c r="E43" s="76" t="s">
        <v>94</v>
      </c>
      <c r="F43" s="84" t="s">
        <v>372</v>
      </c>
      <c r="G43" s="10">
        <v>6</v>
      </c>
      <c r="H43" s="10">
        <v>13.5</v>
      </c>
      <c r="I43" s="10">
        <v>3</v>
      </c>
      <c r="J43" s="10">
        <f t="shared" si="0"/>
        <v>22.5</v>
      </c>
      <c r="K43" s="53">
        <f t="shared" si="1"/>
        <v>34.090909090909086</v>
      </c>
      <c r="L43" s="10"/>
    </row>
    <row r="44" spans="1:12" s="11" customFormat="1" ht="47.25">
      <c r="A44" s="72">
        <v>40</v>
      </c>
      <c r="B44" s="73" t="s">
        <v>377</v>
      </c>
      <c r="C44" s="74" t="s">
        <v>378</v>
      </c>
      <c r="D44" s="75">
        <v>9</v>
      </c>
      <c r="E44" s="76" t="s">
        <v>94</v>
      </c>
      <c r="F44" s="84" t="s">
        <v>101</v>
      </c>
      <c r="G44" s="10">
        <v>8</v>
      </c>
      <c r="H44" s="10">
        <v>10</v>
      </c>
      <c r="I44" s="10">
        <v>7</v>
      </c>
      <c r="J44" s="10">
        <f t="shared" si="0"/>
        <v>25</v>
      </c>
      <c r="K44" s="53">
        <f t="shared" si="1"/>
        <v>37.878787878787875</v>
      </c>
      <c r="L44" s="10">
        <v>3</v>
      </c>
    </row>
    <row r="45" spans="1:12" s="11" customFormat="1" ht="47.25">
      <c r="A45" s="72">
        <v>41</v>
      </c>
      <c r="B45" s="73" t="s">
        <v>379</v>
      </c>
      <c r="C45" s="81" t="s">
        <v>380</v>
      </c>
      <c r="D45" s="75">
        <v>9</v>
      </c>
      <c r="E45" s="76" t="s">
        <v>94</v>
      </c>
      <c r="F45" s="84" t="s">
        <v>101</v>
      </c>
      <c r="G45" s="10">
        <v>5</v>
      </c>
      <c r="H45" s="10">
        <v>13</v>
      </c>
      <c r="I45" s="10">
        <v>4</v>
      </c>
      <c r="J45" s="10">
        <f t="shared" si="0"/>
        <v>22</v>
      </c>
      <c r="K45" s="53">
        <f t="shared" si="1"/>
        <v>33.333333333333329</v>
      </c>
      <c r="L45" s="10"/>
    </row>
    <row r="46" spans="1:12" s="11" customFormat="1" ht="47.25">
      <c r="A46" s="72">
        <v>42</v>
      </c>
      <c r="B46" s="73" t="s">
        <v>381</v>
      </c>
      <c r="C46" s="81" t="s">
        <v>382</v>
      </c>
      <c r="D46" s="75">
        <v>9</v>
      </c>
      <c r="E46" s="76" t="s">
        <v>94</v>
      </c>
      <c r="F46" s="84" t="s">
        <v>101</v>
      </c>
      <c r="G46" s="10">
        <v>3</v>
      </c>
      <c r="H46" s="10">
        <v>13</v>
      </c>
      <c r="I46" s="10">
        <v>5</v>
      </c>
      <c r="J46" s="10">
        <f t="shared" si="0"/>
        <v>21</v>
      </c>
      <c r="K46" s="53">
        <f t="shared" si="1"/>
        <v>31.818181818181817</v>
      </c>
      <c r="L46" s="10"/>
    </row>
    <row r="47" spans="1:12" s="11" customFormat="1" ht="31.5">
      <c r="A47" s="72">
        <v>43</v>
      </c>
      <c r="B47" s="73" t="s">
        <v>383</v>
      </c>
      <c r="C47" s="85" t="s">
        <v>384</v>
      </c>
      <c r="D47" s="75">
        <v>9</v>
      </c>
      <c r="E47" s="87" t="s">
        <v>94</v>
      </c>
      <c r="F47" s="84" t="s">
        <v>372</v>
      </c>
      <c r="G47" s="10">
        <v>4</v>
      </c>
      <c r="H47" s="10">
        <v>11</v>
      </c>
      <c r="I47" s="10">
        <v>4</v>
      </c>
      <c r="J47" s="10">
        <f t="shared" si="0"/>
        <v>19</v>
      </c>
      <c r="K47" s="53">
        <f t="shared" si="1"/>
        <v>28.787878787878789</v>
      </c>
      <c r="L47" s="10"/>
    </row>
    <row r="48" spans="1:12" s="11" customFormat="1" ht="31.5">
      <c r="A48" s="72">
        <v>44</v>
      </c>
      <c r="B48" s="73" t="s">
        <v>385</v>
      </c>
      <c r="C48" s="96" t="s">
        <v>386</v>
      </c>
      <c r="D48" s="75">
        <v>9</v>
      </c>
      <c r="E48" s="87" t="s">
        <v>94</v>
      </c>
      <c r="F48" s="84" t="s">
        <v>372</v>
      </c>
      <c r="G48" s="10">
        <v>3</v>
      </c>
      <c r="H48" s="10">
        <v>13.5</v>
      </c>
      <c r="I48" s="10">
        <v>7</v>
      </c>
      <c r="J48" s="10">
        <f t="shared" si="0"/>
        <v>23.5</v>
      </c>
      <c r="K48" s="53">
        <f t="shared" si="1"/>
        <v>35.606060606060609</v>
      </c>
      <c r="L48" s="10">
        <v>3</v>
      </c>
    </row>
    <row r="49" spans="1:12" s="11" customFormat="1" ht="47.25">
      <c r="A49" s="72">
        <v>45</v>
      </c>
      <c r="B49" s="73" t="s">
        <v>387</v>
      </c>
      <c r="C49" s="96" t="s">
        <v>388</v>
      </c>
      <c r="D49" s="75">
        <v>9</v>
      </c>
      <c r="E49" s="87" t="s">
        <v>94</v>
      </c>
      <c r="F49" s="84" t="s">
        <v>372</v>
      </c>
      <c r="G49" s="10">
        <v>4</v>
      </c>
      <c r="H49" s="10">
        <v>11.5</v>
      </c>
      <c r="I49" s="10">
        <v>2</v>
      </c>
      <c r="J49" s="10">
        <f t="shared" si="0"/>
        <v>17.5</v>
      </c>
      <c r="K49" s="53">
        <f t="shared" si="1"/>
        <v>26.515151515151516</v>
      </c>
      <c r="L49" s="10"/>
    </row>
    <row r="50" spans="1:12" s="11" customFormat="1" ht="31.5">
      <c r="A50" s="72">
        <v>46</v>
      </c>
      <c r="B50" s="73" t="s">
        <v>389</v>
      </c>
      <c r="C50" s="74" t="s">
        <v>390</v>
      </c>
      <c r="D50" s="75">
        <v>9</v>
      </c>
      <c r="E50" s="87" t="s">
        <v>94</v>
      </c>
      <c r="F50" s="84" t="s">
        <v>372</v>
      </c>
      <c r="G50" s="10">
        <v>6</v>
      </c>
      <c r="H50" s="10">
        <v>10.5</v>
      </c>
      <c r="I50" s="10">
        <v>5</v>
      </c>
      <c r="J50" s="10">
        <f t="shared" si="0"/>
        <v>21.5</v>
      </c>
      <c r="K50" s="53">
        <f t="shared" si="1"/>
        <v>32.575757575757578</v>
      </c>
      <c r="L50" s="10"/>
    </row>
    <row r="51" spans="1:12" s="11" customFormat="1" ht="47.25">
      <c r="A51" s="72">
        <v>47</v>
      </c>
      <c r="B51" s="73" t="s">
        <v>391</v>
      </c>
      <c r="C51" s="74" t="s">
        <v>392</v>
      </c>
      <c r="D51" s="75">
        <v>9</v>
      </c>
      <c r="E51" s="87" t="s">
        <v>94</v>
      </c>
      <c r="F51" s="84" t="s">
        <v>101</v>
      </c>
      <c r="G51" s="36">
        <v>6</v>
      </c>
      <c r="H51" s="12">
        <v>7.5</v>
      </c>
      <c r="I51" s="12">
        <v>6</v>
      </c>
      <c r="J51" s="10">
        <f t="shared" si="0"/>
        <v>19.5</v>
      </c>
      <c r="K51" s="53">
        <f t="shared" si="1"/>
        <v>29.545454545454547</v>
      </c>
      <c r="L51" s="12"/>
    </row>
    <row r="52" spans="1:12" s="11" customFormat="1" ht="47.25">
      <c r="A52" s="72">
        <v>48</v>
      </c>
      <c r="B52" s="73" t="s">
        <v>393</v>
      </c>
      <c r="C52" s="74" t="s">
        <v>394</v>
      </c>
      <c r="D52" s="75">
        <v>9</v>
      </c>
      <c r="E52" s="87" t="s">
        <v>94</v>
      </c>
      <c r="F52" s="84" t="s">
        <v>101</v>
      </c>
      <c r="G52" s="36">
        <v>6</v>
      </c>
      <c r="H52" s="12">
        <v>4.5</v>
      </c>
      <c r="I52" s="12">
        <v>8</v>
      </c>
      <c r="J52" s="10">
        <f t="shared" si="0"/>
        <v>18.5</v>
      </c>
      <c r="K52" s="53">
        <f t="shared" si="1"/>
        <v>28.030303030303028</v>
      </c>
      <c r="L52" s="12"/>
    </row>
    <row r="53" spans="1:12" s="11" customFormat="1" ht="47.25">
      <c r="A53" s="72">
        <v>49</v>
      </c>
      <c r="B53" s="73" t="s">
        <v>395</v>
      </c>
      <c r="C53" s="74" t="s">
        <v>396</v>
      </c>
      <c r="D53" s="75">
        <v>9</v>
      </c>
      <c r="E53" s="87" t="s">
        <v>94</v>
      </c>
      <c r="F53" s="84" t="s">
        <v>101</v>
      </c>
      <c r="G53" s="36">
        <v>5</v>
      </c>
      <c r="H53" s="12">
        <v>12.5</v>
      </c>
      <c r="I53" s="12">
        <v>4</v>
      </c>
      <c r="J53" s="10">
        <f t="shared" si="0"/>
        <v>21.5</v>
      </c>
      <c r="K53" s="53">
        <f t="shared" si="1"/>
        <v>32.575757575757578</v>
      </c>
      <c r="L53" s="12"/>
    </row>
    <row r="54" spans="1:12" s="11" customFormat="1" ht="31.5">
      <c r="A54" s="72">
        <v>50</v>
      </c>
      <c r="B54" s="73" t="s">
        <v>397</v>
      </c>
      <c r="C54" s="74" t="s">
        <v>398</v>
      </c>
      <c r="D54" s="75">
        <v>9</v>
      </c>
      <c r="E54" s="87" t="s">
        <v>94</v>
      </c>
      <c r="F54" s="84" t="s">
        <v>372</v>
      </c>
      <c r="G54" s="36">
        <v>6</v>
      </c>
      <c r="H54" s="12">
        <v>14</v>
      </c>
      <c r="I54" s="12">
        <v>2</v>
      </c>
      <c r="J54" s="10">
        <f t="shared" si="0"/>
        <v>22</v>
      </c>
      <c r="K54" s="53">
        <f t="shared" si="1"/>
        <v>33.333333333333329</v>
      </c>
      <c r="L54" s="12"/>
    </row>
    <row r="55" spans="1:12" s="11" customFormat="1" ht="42.75" customHeight="1">
      <c r="A55" s="72">
        <v>51</v>
      </c>
      <c r="B55" s="73" t="s">
        <v>399</v>
      </c>
      <c r="C55" s="74" t="s">
        <v>400</v>
      </c>
      <c r="D55" s="75" t="s">
        <v>304</v>
      </c>
      <c r="E55" s="76" t="s">
        <v>95</v>
      </c>
      <c r="F55" s="77" t="s">
        <v>18</v>
      </c>
      <c r="G55" s="36">
        <v>2</v>
      </c>
      <c r="H55" s="12">
        <v>11</v>
      </c>
      <c r="I55" s="12">
        <v>1</v>
      </c>
      <c r="J55" s="10">
        <f t="shared" si="0"/>
        <v>14</v>
      </c>
      <c r="K55" s="53">
        <f t="shared" si="1"/>
        <v>21.212121212121211</v>
      </c>
      <c r="L55" s="12"/>
    </row>
    <row r="56" spans="1:12" s="11" customFormat="1" ht="48.75" customHeight="1">
      <c r="A56" s="72">
        <v>52</v>
      </c>
      <c r="B56" s="73" t="s">
        <v>401</v>
      </c>
      <c r="C56" s="74" t="s">
        <v>402</v>
      </c>
      <c r="D56" s="75" t="s">
        <v>304</v>
      </c>
      <c r="E56" s="76" t="s">
        <v>95</v>
      </c>
      <c r="F56" s="77" t="s">
        <v>18</v>
      </c>
      <c r="G56" s="36">
        <v>1</v>
      </c>
      <c r="H56" s="12">
        <v>2.5</v>
      </c>
      <c r="I56" s="12">
        <v>2</v>
      </c>
      <c r="J56" s="10">
        <f t="shared" si="0"/>
        <v>5.5</v>
      </c>
      <c r="K56" s="53">
        <f t="shared" si="1"/>
        <v>8.3333333333333321</v>
      </c>
      <c r="L56" s="12"/>
    </row>
    <row r="57" spans="1:12" s="11" customFormat="1" ht="44.25" customHeight="1">
      <c r="A57" s="72">
        <v>53</v>
      </c>
      <c r="B57" s="73" t="s">
        <v>403</v>
      </c>
      <c r="C57" s="74" t="s">
        <v>404</v>
      </c>
      <c r="D57" s="75" t="s">
        <v>304</v>
      </c>
      <c r="E57" s="76" t="s">
        <v>95</v>
      </c>
      <c r="F57" s="77" t="s">
        <v>405</v>
      </c>
      <c r="G57" s="36">
        <v>5</v>
      </c>
      <c r="H57" s="12">
        <v>15.5</v>
      </c>
      <c r="I57" s="12">
        <v>3</v>
      </c>
      <c r="J57" s="10">
        <f t="shared" si="0"/>
        <v>23.5</v>
      </c>
      <c r="K57" s="53">
        <f t="shared" si="1"/>
        <v>35.606060606060609</v>
      </c>
      <c r="L57" s="12">
        <v>3</v>
      </c>
    </row>
    <row r="58" spans="1:12" s="11" customFormat="1" ht="46.5" customHeight="1">
      <c r="A58" s="72">
        <v>54</v>
      </c>
      <c r="B58" s="73" t="s">
        <v>406</v>
      </c>
      <c r="C58" s="74" t="s">
        <v>407</v>
      </c>
      <c r="D58" s="75" t="s">
        <v>304</v>
      </c>
      <c r="E58" s="76" t="s">
        <v>95</v>
      </c>
      <c r="F58" s="77" t="s">
        <v>18</v>
      </c>
      <c r="G58" s="36">
        <v>3</v>
      </c>
      <c r="H58" s="12">
        <v>10</v>
      </c>
      <c r="I58" s="12">
        <v>5</v>
      </c>
      <c r="J58" s="10">
        <f t="shared" si="0"/>
        <v>18</v>
      </c>
      <c r="K58" s="53">
        <f t="shared" si="1"/>
        <v>27.27272727272727</v>
      </c>
      <c r="L58" s="12"/>
    </row>
    <row r="59" spans="1:12" s="11" customFormat="1" ht="47.25" customHeight="1">
      <c r="A59" s="72">
        <v>55</v>
      </c>
      <c r="B59" s="73" t="s">
        <v>408</v>
      </c>
      <c r="C59" s="74" t="s">
        <v>409</v>
      </c>
      <c r="D59" s="75" t="s">
        <v>311</v>
      </c>
      <c r="E59" s="76" t="s">
        <v>95</v>
      </c>
      <c r="F59" s="77" t="s">
        <v>18</v>
      </c>
      <c r="G59" s="36">
        <v>5</v>
      </c>
      <c r="H59" s="12">
        <v>5.5</v>
      </c>
      <c r="I59" s="12">
        <v>3</v>
      </c>
      <c r="J59" s="10">
        <f t="shared" si="0"/>
        <v>13.5</v>
      </c>
      <c r="K59" s="53">
        <f t="shared" si="1"/>
        <v>20.454545454545457</v>
      </c>
      <c r="L59" s="12"/>
    </row>
    <row r="60" spans="1:12" ht="21" customHeight="1">
      <c r="A60" s="111" t="s">
        <v>10</v>
      </c>
      <c r="B60" s="112"/>
      <c r="C60" s="112"/>
      <c r="D60" s="112"/>
      <c r="E60" s="51"/>
      <c r="F60" s="51"/>
      <c r="G60" s="51"/>
      <c r="H60" s="51"/>
      <c r="I60" s="51"/>
      <c r="J60" s="51"/>
      <c r="K60" s="51"/>
      <c r="L60" s="1"/>
    </row>
    <row r="61" spans="1:12" ht="21" customHeight="1">
      <c r="A61" s="111" t="s">
        <v>11</v>
      </c>
      <c r="B61" s="112"/>
      <c r="C61" s="112"/>
      <c r="D61" s="112"/>
      <c r="E61" s="51"/>
      <c r="F61" s="51"/>
      <c r="G61" s="51"/>
      <c r="H61" s="51"/>
      <c r="I61" s="51"/>
      <c r="J61" s="51"/>
      <c r="K61" s="51"/>
      <c r="L61" s="1"/>
    </row>
    <row r="62" spans="1:12" ht="21" customHeight="1">
      <c r="A62" s="111" t="s">
        <v>12</v>
      </c>
      <c r="B62" s="112"/>
      <c r="C62" s="112"/>
      <c r="D62" s="1"/>
      <c r="E62" s="51"/>
      <c r="F62" s="51"/>
      <c r="G62" s="51"/>
      <c r="H62" s="51"/>
      <c r="I62" s="51"/>
      <c r="J62" s="51"/>
      <c r="K62" s="51"/>
      <c r="L62" s="1"/>
    </row>
    <row r="63" spans="1:12" ht="23.25" customHeight="1">
      <c r="A63" s="51"/>
      <c r="B63" s="51"/>
      <c r="C63" s="51"/>
      <c r="D63" s="1"/>
      <c r="E63" s="51"/>
      <c r="F63" s="51"/>
      <c r="G63" s="51"/>
      <c r="H63" s="51"/>
      <c r="I63" s="51"/>
      <c r="J63" s="51"/>
      <c r="K63" s="51"/>
      <c r="L63" s="1"/>
    </row>
    <row r="64" spans="1:12" ht="23.25" customHeight="1">
      <c r="A64" s="111" t="s">
        <v>13</v>
      </c>
      <c r="B64" s="112"/>
      <c r="C64" s="112"/>
      <c r="D64" s="1"/>
      <c r="E64" s="51"/>
      <c r="F64" s="51"/>
      <c r="G64" s="51"/>
      <c r="H64" s="51"/>
      <c r="I64" s="51"/>
      <c r="J64" s="51"/>
      <c r="K64" s="51"/>
      <c r="L64" s="1"/>
    </row>
    <row r="65" spans="1:12" ht="51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3"/>
    </row>
    <row r="66" spans="1:12" ht="51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3"/>
    </row>
    <row r="67" spans="1:12" ht="51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3"/>
    </row>
    <row r="68" spans="1:12" ht="51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3"/>
    </row>
    <row r="69" spans="1:12" ht="51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3"/>
    </row>
    <row r="70" spans="1:12" ht="51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3"/>
    </row>
    <row r="71" spans="1:12" ht="51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3"/>
    </row>
    <row r="72" spans="1:12" ht="51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3"/>
    </row>
    <row r="73" spans="1:12" ht="51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3"/>
    </row>
    <row r="74" spans="1:12" ht="51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3"/>
    </row>
    <row r="75" spans="1:12" ht="51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3"/>
    </row>
    <row r="76" spans="1:12" ht="51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3"/>
    </row>
    <row r="77" spans="1:12" ht="51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3"/>
    </row>
    <row r="78" spans="1:12" ht="51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3"/>
    </row>
    <row r="79" spans="1:12" ht="51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3"/>
    </row>
    <row r="80" spans="1:12" ht="51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3"/>
    </row>
    <row r="81" spans="1:12" ht="51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3"/>
    </row>
    <row r="82" spans="1:12" ht="51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3"/>
    </row>
    <row r="83" spans="1:12" ht="51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3"/>
    </row>
    <row r="84" spans="1:12" ht="51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3"/>
    </row>
    <row r="85" spans="1:12" ht="51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3"/>
    </row>
    <row r="86" spans="1:12" ht="51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3"/>
    </row>
    <row r="87" spans="1:12" ht="51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3"/>
    </row>
    <row r="88" spans="1:12" ht="51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3"/>
    </row>
    <row r="89" spans="1:12" ht="51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3"/>
    </row>
    <row r="90" spans="1:12" ht="51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3"/>
    </row>
    <row r="91" spans="1:12" ht="51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3"/>
    </row>
    <row r="92" spans="1:12" ht="51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3"/>
    </row>
    <row r="93" spans="1:12" ht="51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3"/>
    </row>
    <row r="94" spans="1:12" ht="51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3"/>
    </row>
    <row r="95" spans="1:12" ht="51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3"/>
    </row>
    <row r="96" spans="1:12" ht="51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3"/>
    </row>
    <row r="97" spans="1:12" ht="51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3"/>
    </row>
    <row r="98" spans="1:12" ht="51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3"/>
    </row>
    <row r="99" spans="1:12" ht="51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3"/>
    </row>
    <row r="100" spans="1:12" ht="51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3"/>
    </row>
    <row r="101" spans="1:12" ht="51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3"/>
    </row>
    <row r="102" spans="1:12" ht="51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3"/>
    </row>
    <row r="103" spans="1:12" ht="51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3"/>
    </row>
    <row r="104" spans="1:12" ht="51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3"/>
    </row>
    <row r="105" spans="1:12" ht="51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3"/>
    </row>
    <row r="106" spans="1:12" ht="51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3"/>
    </row>
    <row r="107" spans="1:12" ht="51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3"/>
    </row>
    <row r="108" spans="1:12" ht="51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3"/>
    </row>
    <row r="109" spans="1:12" ht="51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3"/>
    </row>
    <row r="110" spans="1:12" ht="51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3"/>
    </row>
    <row r="111" spans="1:12" ht="51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3"/>
    </row>
    <row r="112" spans="1:12" ht="51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3"/>
    </row>
    <row r="113" spans="1:12" ht="51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3"/>
    </row>
    <row r="114" spans="1:12" ht="51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3"/>
    </row>
    <row r="115" spans="1:12" ht="51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3"/>
    </row>
    <row r="116" spans="1:12" ht="51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3"/>
    </row>
    <row r="117" spans="1:12" ht="51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3"/>
    </row>
    <row r="118" spans="1:12" ht="51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3"/>
    </row>
    <row r="119" spans="1:12" ht="51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3"/>
    </row>
    <row r="120" spans="1:12" ht="51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3"/>
    </row>
    <row r="121" spans="1:12" ht="51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3"/>
    </row>
    <row r="122" spans="1:12" ht="51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3"/>
    </row>
    <row r="123" spans="1:12" ht="51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3"/>
    </row>
    <row r="124" spans="1:12" ht="51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3"/>
    </row>
    <row r="125" spans="1:12" ht="51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3"/>
    </row>
    <row r="126" spans="1:12" ht="51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3"/>
    </row>
    <row r="127" spans="1:12" ht="51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3"/>
    </row>
    <row r="128" spans="1:12" ht="51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3"/>
    </row>
    <row r="129" spans="1:12" ht="51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3"/>
    </row>
    <row r="130" spans="1:12" ht="51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3"/>
    </row>
    <row r="131" spans="1:12" ht="51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3"/>
    </row>
    <row r="132" spans="1:12" ht="51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3"/>
    </row>
    <row r="133" spans="1:12" ht="51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3"/>
    </row>
    <row r="134" spans="1:12" ht="51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3"/>
    </row>
    <row r="135" spans="1:12" ht="51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3"/>
    </row>
    <row r="136" spans="1:12" ht="51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3"/>
    </row>
    <row r="137" spans="1:12" ht="51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3"/>
    </row>
    <row r="138" spans="1:12" ht="51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3"/>
    </row>
    <row r="139" spans="1:12" ht="51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3"/>
    </row>
    <row r="140" spans="1:12" ht="51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3"/>
    </row>
    <row r="141" spans="1:12" ht="51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3"/>
    </row>
    <row r="142" spans="1:12" ht="51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3"/>
    </row>
    <row r="143" spans="1:12" ht="51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3"/>
    </row>
    <row r="144" spans="1:12" ht="51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3"/>
    </row>
    <row r="145" spans="1:12" ht="51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3"/>
    </row>
    <row r="146" spans="1:12" ht="51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3"/>
    </row>
    <row r="147" spans="1:12" ht="51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3"/>
    </row>
    <row r="148" spans="1:12" ht="51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3"/>
    </row>
    <row r="149" spans="1:12" ht="51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3"/>
    </row>
    <row r="150" spans="1:12" ht="51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3"/>
    </row>
    <row r="151" spans="1:12" ht="51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3"/>
    </row>
    <row r="152" spans="1:12" ht="51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3"/>
    </row>
    <row r="153" spans="1:12" ht="51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3"/>
    </row>
    <row r="154" spans="1:12" ht="51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3"/>
    </row>
    <row r="155" spans="1:12" ht="51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3"/>
    </row>
    <row r="156" spans="1:12" ht="51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3"/>
    </row>
    <row r="157" spans="1:12" ht="51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3"/>
    </row>
    <row r="158" spans="1:12" ht="51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3"/>
    </row>
    <row r="159" spans="1:12" ht="51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3"/>
    </row>
    <row r="160" spans="1:12" ht="51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3"/>
    </row>
    <row r="161" spans="1:12" ht="51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3"/>
    </row>
    <row r="162" spans="1:12" ht="51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3"/>
    </row>
    <row r="163" spans="1:12" ht="51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3"/>
    </row>
    <row r="164" spans="1:12" ht="51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3"/>
    </row>
    <row r="165" spans="1:12" ht="51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3"/>
    </row>
    <row r="166" spans="1:12" ht="51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3"/>
    </row>
    <row r="167" spans="1:12" ht="51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3"/>
    </row>
    <row r="168" spans="1:12" ht="51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3"/>
    </row>
    <row r="169" spans="1:12" ht="51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3"/>
    </row>
    <row r="170" spans="1:12" ht="51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3"/>
    </row>
    <row r="171" spans="1:12" ht="51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3"/>
    </row>
    <row r="172" spans="1:12" ht="51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3"/>
    </row>
    <row r="173" spans="1:12" ht="51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3"/>
    </row>
    <row r="174" spans="1:12" ht="51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3"/>
    </row>
    <row r="175" spans="1:12" ht="51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3"/>
    </row>
    <row r="176" spans="1:12" ht="51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3"/>
    </row>
    <row r="177" spans="1:12" ht="51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3"/>
    </row>
    <row r="178" spans="1:12" ht="51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3"/>
    </row>
    <row r="179" spans="1:12" ht="51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3"/>
    </row>
    <row r="180" spans="1:12" ht="51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3"/>
    </row>
    <row r="181" spans="1:12" ht="51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3"/>
    </row>
    <row r="182" spans="1:12" ht="51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3"/>
    </row>
    <row r="183" spans="1:12" ht="51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3"/>
    </row>
    <row r="184" spans="1:12" ht="51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3"/>
    </row>
    <row r="185" spans="1:12" ht="51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3"/>
    </row>
    <row r="186" spans="1:12" ht="51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3"/>
    </row>
    <row r="187" spans="1:12" ht="51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3"/>
    </row>
    <row r="188" spans="1:12" ht="51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3"/>
    </row>
    <row r="189" spans="1:12" ht="51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3"/>
    </row>
    <row r="190" spans="1:12" ht="51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3"/>
    </row>
    <row r="191" spans="1:12" ht="51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3"/>
    </row>
    <row r="192" spans="1:12" ht="51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3"/>
    </row>
    <row r="193" spans="1:12" ht="51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3"/>
    </row>
    <row r="194" spans="1:12" ht="51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3"/>
    </row>
    <row r="195" spans="1:12" ht="51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3"/>
    </row>
    <row r="196" spans="1:12" ht="51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3"/>
    </row>
    <row r="197" spans="1:12" ht="51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3"/>
    </row>
    <row r="198" spans="1:12" ht="51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3"/>
    </row>
    <row r="199" spans="1:12" ht="51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3"/>
    </row>
    <row r="200" spans="1:12" ht="51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3"/>
    </row>
    <row r="201" spans="1:12" ht="51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3"/>
    </row>
    <row r="202" spans="1:12" ht="51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3"/>
    </row>
    <row r="203" spans="1:12" ht="51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3"/>
    </row>
    <row r="204" spans="1:12" ht="51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3"/>
    </row>
    <row r="205" spans="1:12" ht="51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3"/>
    </row>
    <row r="206" spans="1:12" ht="51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3"/>
    </row>
    <row r="207" spans="1:12" ht="51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3"/>
    </row>
    <row r="208" spans="1:12" ht="51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3"/>
    </row>
    <row r="209" spans="1:12" ht="51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3"/>
    </row>
    <row r="210" spans="1:12" ht="51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3"/>
    </row>
    <row r="211" spans="1:12" ht="51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3"/>
    </row>
    <row r="212" spans="1:12" ht="51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3"/>
    </row>
    <row r="213" spans="1:12" ht="51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3"/>
    </row>
    <row r="214" spans="1:12" ht="51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3"/>
    </row>
    <row r="215" spans="1:12" ht="51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3"/>
    </row>
    <row r="216" spans="1:12" ht="51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3"/>
    </row>
    <row r="217" spans="1:12" ht="51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3"/>
    </row>
    <row r="218" spans="1:12" ht="51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3"/>
    </row>
    <row r="219" spans="1:12" ht="51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3"/>
    </row>
    <row r="220" spans="1:12" ht="51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3"/>
    </row>
    <row r="221" spans="1:12" ht="51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3"/>
    </row>
    <row r="222" spans="1:12" ht="51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3"/>
    </row>
    <row r="223" spans="1:12" ht="51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3"/>
    </row>
    <row r="224" spans="1:12" ht="51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3"/>
    </row>
    <row r="225" spans="1:12" ht="51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3"/>
    </row>
    <row r="226" spans="1:12" ht="51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3"/>
    </row>
    <row r="227" spans="1:12" ht="51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3"/>
    </row>
    <row r="228" spans="1:12" ht="51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3"/>
    </row>
    <row r="229" spans="1:12" ht="51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3"/>
    </row>
    <row r="230" spans="1:12" ht="51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3"/>
    </row>
    <row r="231" spans="1:12" ht="51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3"/>
    </row>
    <row r="232" spans="1:12" ht="51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3"/>
    </row>
    <row r="233" spans="1:12" ht="51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3"/>
    </row>
    <row r="234" spans="1:12" ht="51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3"/>
    </row>
    <row r="235" spans="1:12" ht="51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3"/>
    </row>
    <row r="236" spans="1:12" ht="51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3"/>
    </row>
    <row r="237" spans="1:12" ht="51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3"/>
    </row>
    <row r="238" spans="1:12" ht="51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3"/>
    </row>
    <row r="239" spans="1:12" ht="51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3"/>
    </row>
    <row r="240" spans="1:12" ht="51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3"/>
    </row>
    <row r="241" spans="1:12" ht="51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3"/>
    </row>
    <row r="242" spans="1:12" ht="51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3"/>
    </row>
    <row r="243" spans="1:12" ht="51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3"/>
    </row>
    <row r="244" spans="1:12" ht="51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3"/>
    </row>
    <row r="245" spans="1:12" ht="51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3"/>
    </row>
    <row r="246" spans="1:12" ht="51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3"/>
    </row>
    <row r="247" spans="1:12" ht="51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3"/>
    </row>
    <row r="248" spans="1:12" ht="51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3"/>
    </row>
    <row r="249" spans="1:12" ht="51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3"/>
    </row>
    <row r="250" spans="1:12" ht="51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3"/>
    </row>
    <row r="251" spans="1:12" ht="51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3"/>
    </row>
    <row r="252" spans="1:12" ht="51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3"/>
    </row>
    <row r="253" spans="1:12" ht="51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3"/>
    </row>
    <row r="254" spans="1:12" ht="51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3"/>
    </row>
    <row r="255" spans="1:12" ht="51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3"/>
    </row>
    <row r="256" spans="1:12" ht="51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3"/>
    </row>
    <row r="257" spans="1:12" ht="51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3"/>
    </row>
    <row r="258" spans="1:12" ht="51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3"/>
    </row>
    <row r="259" spans="1:12" ht="51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3"/>
    </row>
    <row r="260" spans="1:12" ht="51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3"/>
    </row>
    <row r="261" spans="1:12" ht="51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3"/>
    </row>
    <row r="262" spans="1:12" ht="51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3"/>
    </row>
    <row r="263" spans="1:12" ht="51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3"/>
    </row>
    <row r="264" spans="1:12" ht="51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3"/>
    </row>
    <row r="265" spans="1:12" ht="51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3"/>
    </row>
    <row r="266" spans="1:12" ht="51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3"/>
    </row>
    <row r="267" spans="1:12" ht="51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3"/>
    </row>
    <row r="268" spans="1:12" ht="51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3"/>
    </row>
    <row r="269" spans="1:12" ht="51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3"/>
    </row>
    <row r="270" spans="1:12" ht="51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3"/>
    </row>
    <row r="271" spans="1:12" ht="51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3"/>
    </row>
    <row r="272" spans="1:12" ht="51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3"/>
    </row>
    <row r="273" spans="1:12" ht="51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3"/>
    </row>
    <row r="274" spans="1:12" ht="51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3"/>
    </row>
    <row r="275" spans="1:12" ht="51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3"/>
    </row>
    <row r="276" spans="1:12" ht="51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3"/>
    </row>
    <row r="277" spans="1:12" ht="51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3"/>
    </row>
    <row r="278" spans="1:12" ht="51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3"/>
    </row>
    <row r="279" spans="1:12" ht="51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3"/>
    </row>
    <row r="280" spans="1:12" ht="51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3"/>
    </row>
    <row r="281" spans="1:12" ht="51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3"/>
    </row>
    <row r="282" spans="1:12" ht="51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3"/>
    </row>
    <row r="283" spans="1:12" ht="51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3"/>
    </row>
    <row r="284" spans="1:12" ht="51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3"/>
    </row>
    <row r="285" spans="1:12" ht="51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3"/>
    </row>
    <row r="286" spans="1:12" ht="51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3"/>
    </row>
    <row r="287" spans="1:12" ht="51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3"/>
    </row>
    <row r="288" spans="1:12" ht="51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3"/>
    </row>
    <row r="289" spans="1:12" ht="51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3"/>
    </row>
    <row r="290" spans="1:12" ht="51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3"/>
    </row>
    <row r="291" spans="1:12" ht="51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3"/>
    </row>
    <row r="292" spans="1:12" ht="51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3"/>
    </row>
    <row r="293" spans="1:12" ht="51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3"/>
    </row>
    <row r="294" spans="1:12" ht="51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3"/>
    </row>
    <row r="295" spans="1:12" ht="51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3"/>
    </row>
    <row r="296" spans="1:12" ht="51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3"/>
    </row>
    <row r="297" spans="1:12" ht="51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3"/>
    </row>
    <row r="298" spans="1:12" ht="51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3"/>
    </row>
    <row r="299" spans="1:12" ht="51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3"/>
    </row>
    <row r="300" spans="1:12" ht="51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3"/>
    </row>
    <row r="301" spans="1:12" ht="51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3"/>
    </row>
    <row r="302" spans="1:12" ht="51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3"/>
    </row>
    <row r="303" spans="1:12" ht="51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3"/>
    </row>
    <row r="304" spans="1:12" ht="51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3"/>
    </row>
    <row r="305" spans="1:12" ht="51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3"/>
    </row>
    <row r="306" spans="1:12" ht="51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3"/>
    </row>
    <row r="307" spans="1:12" ht="51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3"/>
    </row>
    <row r="308" spans="1:12" ht="51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3"/>
    </row>
    <row r="309" spans="1:12" ht="51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3"/>
    </row>
    <row r="310" spans="1:12" ht="51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3"/>
    </row>
    <row r="311" spans="1:12" ht="51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3"/>
    </row>
    <row r="312" spans="1:12" ht="51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3"/>
    </row>
    <row r="313" spans="1:12" ht="51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3"/>
    </row>
    <row r="314" spans="1:12" ht="51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3"/>
    </row>
    <row r="315" spans="1:12" ht="51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3"/>
    </row>
    <row r="316" spans="1:12" ht="51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3"/>
    </row>
    <row r="317" spans="1:12" ht="51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3"/>
    </row>
    <row r="318" spans="1:12" ht="51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3"/>
    </row>
    <row r="319" spans="1:12" ht="51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3"/>
    </row>
    <row r="320" spans="1:12" ht="51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3"/>
    </row>
    <row r="321" spans="1:12" ht="51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3"/>
    </row>
    <row r="322" spans="1:12" ht="51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3"/>
    </row>
    <row r="323" spans="1:12" ht="51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3"/>
    </row>
    <row r="324" spans="1:12" ht="51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3"/>
    </row>
    <row r="325" spans="1:12" ht="51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3"/>
    </row>
    <row r="326" spans="1:12" ht="51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3"/>
    </row>
    <row r="327" spans="1:12" ht="51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3"/>
    </row>
    <row r="328" spans="1:12" ht="51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3"/>
    </row>
    <row r="329" spans="1:12" ht="51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3"/>
    </row>
    <row r="330" spans="1:12" ht="51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3"/>
    </row>
    <row r="331" spans="1:12" ht="51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3"/>
    </row>
    <row r="332" spans="1:12" ht="51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3"/>
    </row>
    <row r="333" spans="1:12" ht="51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3"/>
    </row>
    <row r="334" spans="1:12" ht="51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3"/>
    </row>
    <row r="335" spans="1:12" ht="51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3"/>
    </row>
    <row r="336" spans="1:12" ht="51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3"/>
    </row>
    <row r="337" spans="1:12" ht="51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3"/>
    </row>
    <row r="338" spans="1:12" ht="51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3"/>
    </row>
    <row r="339" spans="1:12" ht="51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3"/>
    </row>
    <row r="340" spans="1:12" ht="51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3"/>
    </row>
    <row r="341" spans="1:12" ht="51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3"/>
    </row>
    <row r="342" spans="1:12" ht="51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3"/>
    </row>
    <row r="343" spans="1:12" ht="51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3"/>
    </row>
    <row r="344" spans="1:12" ht="51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3"/>
    </row>
    <row r="345" spans="1:12" ht="51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3"/>
    </row>
    <row r="346" spans="1:12" ht="51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3"/>
    </row>
    <row r="347" spans="1:12" ht="51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3"/>
    </row>
    <row r="348" spans="1:12" ht="51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3"/>
    </row>
    <row r="349" spans="1:12" ht="51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3"/>
    </row>
    <row r="350" spans="1:12" ht="51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3"/>
    </row>
    <row r="351" spans="1:12" ht="51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3"/>
    </row>
    <row r="352" spans="1:12" ht="51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3"/>
    </row>
    <row r="353" spans="1:12" ht="51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3"/>
    </row>
    <row r="354" spans="1:12" ht="51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3"/>
    </row>
    <row r="355" spans="1:12" ht="51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3"/>
    </row>
    <row r="356" spans="1:12" ht="51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3"/>
    </row>
    <row r="357" spans="1:12" ht="51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3"/>
    </row>
    <row r="358" spans="1:12" ht="51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3"/>
    </row>
    <row r="359" spans="1:12" ht="51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3"/>
    </row>
    <row r="360" spans="1:12" ht="51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3"/>
    </row>
    <row r="361" spans="1:12" ht="51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3"/>
    </row>
    <row r="362" spans="1:12" ht="51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3"/>
    </row>
    <row r="363" spans="1:12" ht="51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3"/>
    </row>
    <row r="364" spans="1:12" ht="51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3"/>
    </row>
    <row r="365" spans="1:12" ht="51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3"/>
    </row>
    <row r="366" spans="1:12" ht="51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3"/>
    </row>
    <row r="367" spans="1:12" ht="51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3"/>
    </row>
    <row r="368" spans="1:12" ht="51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3"/>
    </row>
    <row r="369" spans="1:12" ht="51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3"/>
    </row>
    <row r="370" spans="1:12" ht="51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3"/>
    </row>
    <row r="371" spans="1:12" ht="51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3"/>
    </row>
    <row r="372" spans="1:12" ht="51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3"/>
    </row>
    <row r="373" spans="1:12" ht="51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3"/>
    </row>
    <row r="374" spans="1:12" ht="51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3"/>
    </row>
    <row r="375" spans="1:12" ht="51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3"/>
    </row>
    <row r="376" spans="1:12" ht="51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3"/>
    </row>
    <row r="377" spans="1:12" ht="51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3"/>
    </row>
    <row r="378" spans="1:12" ht="51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3"/>
    </row>
    <row r="379" spans="1:12" ht="51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3"/>
    </row>
    <row r="380" spans="1:12" ht="51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3"/>
    </row>
    <row r="381" spans="1:12" ht="51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3"/>
    </row>
    <row r="382" spans="1:12" ht="51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3"/>
    </row>
    <row r="383" spans="1:12" ht="51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3"/>
    </row>
    <row r="384" spans="1:12" ht="51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3"/>
    </row>
    <row r="385" spans="1:12" ht="51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3"/>
    </row>
    <row r="386" spans="1:12" ht="51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3"/>
    </row>
    <row r="387" spans="1:12" ht="51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3"/>
    </row>
    <row r="388" spans="1:12" ht="51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3"/>
    </row>
    <row r="389" spans="1:12" ht="51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3"/>
    </row>
    <row r="390" spans="1:12" ht="51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3"/>
    </row>
    <row r="391" spans="1:12" ht="51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3"/>
    </row>
    <row r="392" spans="1:12" ht="51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3"/>
    </row>
    <row r="393" spans="1:12" ht="51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3"/>
    </row>
    <row r="394" spans="1:12" ht="51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3"/>
    </row>
    <row r="395" spans="1:12" ht="51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3"/>
    </row>
    <row r="396" spans="1:12" ht="51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3"/>
    </row>
    <row r="397" spans="1:12" ht="51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3"/>
    </row>
    <row r="398" spans="1:12" ht="51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3"/>
    </row>
    <row r="399" spans="1:12" ht="51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3"/>
    </row>
    <row r="400" spans="1:12" ht="51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3"/>
    </row>
    <row r="401" spans="1:12" ht="51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3"/>
    </row>
    <row r="402" spans="1:12" ht="51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3"/>
    </row>
    <row r="403" spans="1:12" ht="51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3"/>
    </row>
    <row r="404" spans="1:12" ht="51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3"/>
    </row>
    <row r="405" spans="1:12" ht="51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3"/>
    </row>
    <row r="406" spans="1:12" ht="51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3"/>
    </row>
    <row r="407" spans="1:12" ht="51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3"/>
    </row>
    <row r="408" spans="1:12" ht="51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3"/>
    </row>
    <row r="409" spans="1:12" ht="51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3"/>
    </row>
    <row r="410" spans="1:12" ht="51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3"/>
    </row>
    <row r="411" spans="1:12" ht="51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3"/>
    </row>
    <row r="412" spans="1:12" ht="51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3"/>
    </row>
    <row r="413" spans="1:12" ht="51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3"/>
    </row>
    <row r="414" spans="1:12" ht="51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3"/>
    </row>
    <row r="415" spans="1:12" ht="51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3"/>
    </row>
    <row r="416" spans="1:12" ht="51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3"/>
    </row>
    <row r="417" spans="1:12" ht="51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3"/>
    </row>
    <row r="418" spans="1:12" ht="51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3"/>
    </row>
    <row r="419" spans="1:12" ht="51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3"/>
    </row>
    <row r="420" spans="1:12" ht="51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3"/>
    </row>
    <row r="421" spans="1:12" ht="51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3"/>
    </row>
    <row r="422" spans="1:12" ht="51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3"/>
    </row>
    <row r="423" spans="1:12" ht="51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3"/>
    </row>
    <row r="424" spans="1:12" ht="51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3"/>
    </row>
    <row r="425" spans="1:12" ht="51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3"/>
    </row>
    <row r="426" spans="1:12" ht="51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3"/>
    </row>
    <row r="427" spans="1:12" ht="51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3"/>
    </row>
    <row r="428" spans="1:12" ht="51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3"/>
    </row>
    <row r="429" spans="1:12" ht="51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3"/>
    </row>
    <row r="430" spans="1:12" ht="51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3"/>
    </row>
    <row r="431" spans="1:12" ht="51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3"/>
    </row>
    <row r="432" spans="1:12" ht="51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3"/>
    </row>
    <row r="433" spans="1:12" ht="51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3"/>
    </row>
    <row r="434" spans="1:12" ht="51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3"/>
    </row>
    <row r="435" spans="1:12" ht="51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3"/>
    </row>
    <row r="436" spans="1:12" ht="51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3"/>
    </row>
    <row r="437" spans="1:12" ht="51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3"/>
    </row>
    <row r="438" spans="1:12" ht="51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3"/>
    </row>
    <row r="439" spans="1:12" ht="51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3"/>
    </row>
    <row r="440" spans="1:12" ht="51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3"/>
    </row>
    <row r="441" spans="1:12" ht="51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3"/>
    </row>
    <row r="442" spans="1:12" ht="51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3"/>
    </row>
    <row r="443" spans="1:12" ht="51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3"/>
    </row>
    <row r="444" spans="1:12" ht="51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3"/>
    </row>
    <row r="445" spans="1:12" ht="51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3"/>
    </row>
    <row r="446" spans="1:12" ht="51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3"/>
    </row>
    <row r="447" spans="1:12" ht="51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3"/>
    </row>
    <row r="448" spans="1:12" ht="51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3"/>
    </row>
    <row r="449" spans="1:12" ht="51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3"/>
    </row>
    <row r="450" spans="1:12" ht="51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3"/>
    </row>
    <row r="451" spans="1:12" ht="51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3"/>
    </row>
    <row r="452" spans="1:12" ht="51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3"/>
    </row>
    <row r="453" spans="1:12" ht="51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3"/>
    </row>
    <row r="454" spans="1:12" ht="51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3"/>
    </row>
    <row r="455" spans="1:12" ht="51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3"/>
    </row>
    <row r="456" spans="1:12" ht="51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3"/>
    </row>
    <row r="457" spans="1:12" ht="51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3"/>
    </row>
    <row r="458" spans="1:12" ht="51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3"/>
    </row>
    <row r="459" spans="1:12" ht="51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3"/>
    </row>
    <row r="460" spans="1:12" ht="51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3"/>
    </row>
    <row r="461" spans="1:12" ht="51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3"/>
    </row>
    <row r="462" spans="1:12" ht="51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3"/>
    </row>
    <row r="463" spans="1:12" ht="51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3"/>
    </row>
    <row r="464" spans="1:12" ht="51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3"/>
    </row>
    <row r="465" spans="1:12" ht="51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3"/>
    </row>
    <row r="466" spans="1:12" ht="51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3"/>
    </row>
    <row r="467" spans="1:12" ht="51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3"/>
    </row>
    <row r="468" spans="1:12" ht="51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3"/>
    </row>
    <row r="469" spans="1:12" ht="51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3"/>
    </row>
    <row r="470" spans="1:12" ht="51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3"/>
    </row>
    <row r="471" spans="1:12" ht="51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3"/>
    </row>
    <row r="472" spans="1:12" ht="51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3"/>
    </row>
    <row r="473" spans="1:12" ht="51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3"/>
    </row>
    <row r="474" spans="1:12" ht="51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3"/>
    </row>
    <row r="475" spans="1:12" ht="51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3"/>
    </row>
    <row r="476" spans="1:12" ht="51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3"/>
    </row>
    <row r="477" spans="1:12" ht="51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3"/>
    </row>
    <row r="478" spans="1:12" ht="51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3"/>
    </row>
    <row r="479" spans="1:12" ht="51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3"/>
    </row>
    <row r="480" spans="1:12" ht="51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3"/>
    </row>
    <row r="481" spans="1:12" ht="51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3"/>
    </row>
    <row r="482" spans="1:12" ht="51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3"/>
    </row>
    <row r="483" spans="1:12" ht="51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3"/>
    </row>
    <row r="484" spans="1:12" ht="51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3"/>
    </row>
    <row r="485" spans="1:12" ht="51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3"/>
    </row>
    <row r="486" spans="1:12" ht="51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3"/>
    </row>
    <row r="487" spans="1:12" ht="51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3"/>
    </row>
    <row r="488" spans="1:12" ht="51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3"/>
    </row>
    <row r="489" spans="1:12" ht="51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3"/>
    </row>
    <row r="490" spans="1:12" ht="51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3"/>
    </row>
    <row r="491" spans="1:12" ht="51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3"/>
    </row>
    <row r="492" spans="1:12" ht="51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3"/>
    </row>
    <row r="493" spans="1:12" ht="51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3"/>
    </row>
    <row r="494" spans="1:12" ht="51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3"/>
    </row>
    <row r="495" spans="1:12" ht="51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3"/>
    </row>
    <row r="496" spans="1:12" ht="51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3"/>
    </row>
    <row r="497" spans="1:12" ht="51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3"/>
    </row>
    <row r="498" spans="1:12" ht="51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3"/>
    </row>
    <row r="499" spans="1:12" ht="51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3"/>
    </row>
    <row r="500" spans="1:12" ht="51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3"/>
    </row>
    <row r="501" spans="1:12" ht="51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3"/>
    </row>
    <row r="502" spans="1:12" ht="51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3"/>
    </row>
    <row r="503" spans="1:12" ht="51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3"/>
    </row>
    <row r="504" spans="1:12" ht="51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3"/>
    </row>
    <row r="505" spans="1:12" ht="51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3"/>
    </row>
    <row r="506" spans="1:12" ht="51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3"/>
    </row>
    <row r="507" spans="1:12" ht="51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3"/>
    </row>
    <row r="508" spans="1:12" ht="51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3"/>
    </row>
    <row r="509" spans="1:12" ht="51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3"/>
    </row>
    <row r="510" spans="1:12" ht="51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3"/>
    </row>
    <row r="511" spans="1:12" ht="51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3"/>
    </row>
    <row r="512" spans="1:12" ht="51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3"/>
    </row>
    <row r="513" spans="1:12" ht="51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3"/>
    </row>
    <row r="514" spans="1:12" ht="51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3"/>
    </row>
    <row r="515" spans="1:12" ht="51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3"/>
    </row>
    <row r="516" spans="1:12" ht="51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3"/>
    </row>
    <row r="517" spans="1:12" ht="51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3"/>
    </row>
    <row r="518" spans="1:12" ht="51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3"/>
    </row>
    <row r="519" spans="1:12" ht="51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3"/>
    </row>
    <row r="520" spans="1:12" ht="51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3"/>
    </row>
    <row r="521" spans="1:12" ht="51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3"/>
    </row>
    <row r="522" spans="1:12" ht="51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3"/>
    </row>
    <row r="523" spans="1:12" ht="51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3"/>
    </row>
    <row r="524" spans="1:12" ht="51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3"/>
    </row>
    <row r="525" spans="1:12" ht="51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3"/>
    </row>
    <row r="526" spans="1:12" ht="51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3"/>
    </row>
    <row r="527" spans="1:12" ht="51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3"/>
    </row>
    <row r="528" spans="1:12" ht="51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3"/>
    </row>
    <row r="529" spans="1:12" ht="51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3"/>
    </row>
    <row r="530" spans="1:12" ht="51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3"/>
    </row>
    <row r="531" spans="1:12" ht="51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3"/>
    </row>
    <row r="532" spans="1:12" ht="51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3"/>
    </row>
    <row r="533" spans="1:12" ht="51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3"/>
    </row>
    <row r="534" spans="1:12" ht="51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3"/>
    </row>
    <row r="535" spans="1:12" ht="51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3"/>
    </row>
    <row r="536" spans="1:12" ht="51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3"/>
    </row>
    <row r="537" spans="1:12" ht="51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3"/>
    </row>
    <row r="538" spans="1:12" ht="51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3"/>
    </row>
    <row r="539" spans="1:12" ht="51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3"/>
    </row>
    <row r="540" spans="1:12" ht="51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3"/>
    </row>
    <row r="541" spans="1:12" ht="51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3"/>
    </row>
    <row r="542" spans="1:12" ht="51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3"/>
    </row>
    <row r="543" spans="1:12" ht="51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3"/>
    </row>
    <row r="544" spans="1:12" ht="51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3"/>
    </row>
    <row r="545" spans="1:12" ht="51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3"/>
    </row>
    <row r="546" spans="1:12" ht="51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3"/>
    </row>
    <row r="547" spans="1:12" ht="51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3"/>
    </row>
    <row r="548" spans="1:12" ht="51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3"/>
    </row>
    <row r="549" spans="1:12" ht="51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3"/>
    </row>
    <row r="550" spans="1:12" ht="51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3"/>
    </row>
    <row r="551" spans="1:12" ht="51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3"/>
    </row>
    <row r="552" spans="1:12" ht="51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3"/>
    </row>
    <row r="553" spans="1:12" ht="51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3"/>
    </row>
    <row r="554" spans="1:12" ht="51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3"/>
    </row>
    <row r="555" spans="1:12" ht="51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3"/>
    </row>
    <row r="556" spans="1:12" ht="51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3"/>
    </row>
    <row r="557" spans="1:12" ht="51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3"/>
    </row>
    <row r="558" spans="1:12" ht="51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3"/>
    </row>
    <row r="559" spans="1:12" ht="51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3"/>
    </row>
    <row r="560" spans="1:12" ht="51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3"/>
    </row>
    <row r="561" spans="1:12" ht="51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3"/>
    </row>
    <row r="562" spans="1:12" ht="51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3"/>
    </row>
    <row r="563" spans="1:12" ht="51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3"/>
    </row>
    <row r="564" spans="1:12" ht="51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3"/>
    </row>
    <row r="565" spans="1:12" ht="51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3"/>
    </row>
    <row r="566" spans="1:12" ht="51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3"/>
    </row>
    <row r="567" spans="1:12" ht="51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3"/>
    </row>
    <row r="568" spans="1:12" ht="51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3"/>
    </row>
    <row r="569" spans="1:12" ht="51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3"/>
    </row>
    <row r="570" spans="1:12" ht="51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3"/>
    </row>
    <row r="571" spans="1:12" ht="51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3"/>
    </row>
    <row r="572" spans="1:12" ht="51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3"/>
    </row>
    <row r="573" spans="1:12" ht="51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3"/>
    </row>
    <row r="574" spans="1:12" ht="51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3"/>
    </row>
    <row r="575" spans="1:12" ht="51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3"/>
    </row>
    <row r="576" spans="1:12" ht="51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3"/>
    </row>
    <row r="577" spans="1:12" ht="51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3"/>
    </row>
    <row r="578" spans="1:12" ht="51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3"/>
    </row>
    <row r="579" spans="1:12" ht="51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3"/>
    </row>
    <row r="580" spans="1:12" ht="51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3"/>
    </row>
    <row r="581" spans="1:12" ht="51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3"/>
    </row>
    <row r="582" spans="1:12" ht="51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3"/>
    </row>
    <row r="583" spans="1:12" ht="51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3"/>
    </row>
    <row r="584" spans="1:12" ht="51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3"/>
    </row>
    <row r="585" spans="1:12" ht="51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3"/>
    </row>
    <row r="586" spans="1:12" ht="51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3"/>
    </row>
    <row r="587" spans="1:12" ht="51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3"/>
    </row>
    <row r="588" spans="1:12" ht="51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3"/>
    </row>
    <row r="589" spans="1:12" ht="51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3"/>
    </row>
    <row r="590" spans="1:12" ht="51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3"/>
    </row>
    <row r="591" spans="1:12" ht="51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3"/>
    </row>
    <row r="592" spans="1:12" ht="51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3"/>
    </row>
    <row r="593" spans="1:12" ht="51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3"/>
    </row>
    <row r="594" spans="1:12" ht="51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3"/>
    </row>
    <row r="595" spans="1:12" ht="51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3"/>
    </row>
    <row r="596" spans="1:12" ht="51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3"/>
    </row>
    <row r="597" spans="1:12" ht="51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3"/>
    </row>
    <row r="598" spans="1:12" ht="51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3"/>
    </row>
    <row r="599" spans="1:12" ht="51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3"/>
    </row>
    <row r="600" spans="1:12" ht="51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3"/>
    </row>
    <row r="601" spans="1:12" ht="51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3"/>
    </row>
    <row r="602" spans="1:12" ht="51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3"/>
    </row>
    <row r="603" spans="1:12" ht="51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3"/>
    </row>
    <row r="604" spans="1:12" ht="51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3"/>
    </row>
    <row r="605" spans="1:12" ht="51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3"/>
    </row>
    <row r="606" spans="1:12" ht="51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3"/>
    </row>
    <row r="607" spans="1:12" ht="51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3"/>
    </row>
    <row r="608" spans="1:12" ht="51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3"/>
    </row>
    <row r="609" spans="1:12" ht="51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3"/>
    </row>
    <row r="610" spans="1:12" ht="51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3"/>
    </row>
    <row r="611" spans="1:12" ht="51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3"/>
    </row>
    <row r="612" spans="1:12" ht="51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3"/>
    </row>
    <row r="613" spans="1:12" ht="51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3"/>
    </row>
    <row r="614" spans="1:12" ht="51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3"/>
    </row>
    <row r="615" spans="1:12" ht="51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3"/>
    </row>
    <row r="616" spans="1:12" ht="51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3"/>
    </row>
    <row r="617" spans="1:12" ht="51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3"/>
    </row>
    <row r="618" spans="1:12" ht="51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3"/>
    </row>
    <row r="619" spans="1:12" ht="51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3"/>
    </row>
    <row r="620" spans="1:12" ht="51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3"/>
    </row>
    <row r="621" spans="1:12" ht="51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3"/>
    </row>
    <row r="622" spans="1:12" ht="51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3"/>
    </row>
    <row r="623" spans="1:12" ht="51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3"/>
    </row>
    <row r="624" spans="1:12" ht="51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3"/>
    </row>
    <row r="625" spans="1:12" ht="51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3"/>
    </row>
    <row r="626" spans="1:12" ht="51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3"/>
    </row>
    <row r="627" spans="1:12" ht="51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3"/>
    </row>
    <row r="628" spans="1:12" ht="51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3"/>
    </row>
    <row r="629" spans="1:12" ht="51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3"/>
    </row>
    <row r="630" spans="1:12" ht="51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3"/>
    </row>
    <row r="631" spans="1:12" ht="51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3"/>
    </row>
    <row r="632" spans="1:12" ht="51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3"/>
    </row>
    <row r="633" spans="1:12" ht="51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3"/>
    </row>
    <row r="634" spans="1:12" ht="51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3"/>
    </row>
    <row r="635" spans="1:12" ht="51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3"/>
    </row>
    <row r="636" spans="1:12" ht="51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3"/>
    </row>
    <row r="637" spans="1:12" ht="51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3"/>
    </row>
    <row r="638" spans="1:12" ht="51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3"/>
    </row>
    <row r="639" spans="1:12" ht="51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3"/>
    </row>
    <row r="640" spans="1:12" ht="51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3"/>
    </row>
    <row r="641" spans="1:12" ht="51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3"/>
    </row>
    <row r="642" spans="1:12" ht="51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3"/>
    </row>
    <row r="643" spans="1:12" ht="51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3"/>
    </row>
    <row r="644" spans="1:12" ht="51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3"/>
    </row>
    <row r="645" spans="1:12" ht="51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3"/>
    </row>
    <row r="646" spans="1:12" ht="51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3"/>
    </row>
    <row r="647" spans="1:12" ht="51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3"/>
    </row>
    <row r="648" spans="1:12" ht="51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3"/>
    </row>
    <row r="649" spans="1:12" ht="51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3"/>
    </row>
    <row r="650" spans="1:12" ht="51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3"/>
    </row>
    <row r="651" spans="1:12" ht="51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3"/>
    </row>
    <row r="652" spans="1:12" ht="51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3"/>
    </row>
    <row r="653" spans="1:12" ht="51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3"/>
    </row>
    <row r="654" spans="1:12" ht="51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3"/>
    </row>
    <row r="655" spans="1:12" ht="51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3"/>
    </row>
    <row r="656" spans="1:12" ht="51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3"/>
    </row>
    <row r="657" spans="1:12" ht="51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3"/>
    </row>
    <row r="658" spans="1:12" ht="51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3"/>
    </row>
    <row r="659" spans="1:12" ht="51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3"/>
    </row>
    <row r="660" spans="1:12" ht="51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3"/>
    </row>
    <row r="661" spans="1:12" ht="51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3"/>
    </row>
    <row r="662" spans="1:12" ht="51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3"/>
    </row>
    <row r="663" spans="1:12" ht="51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3"/>
    </row>
    <row r="664" spans="1:12" ht="51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3"/>
    </row>
    <row r="665" spans="1:12" ht="51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3"/>
    </row>
    <row r="666" spans="1:12" ht="51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3"/>
    </row>
    <row r="667" spans="1:12" ht="51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3"/>
    </row>
    <row r="668" spans="1:12" ht="51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3"/>
    </row>
    <row r="669" spans="1:12" ht="51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3"/>
    </row>
    <row r="670" spans="1:12" ht="51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3"/>
    </row>
    <row r="671" spans="1:12" ht="51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3"/>
    </row>
    <row r="672" spans="1:12" ht="51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3"/>
    </row>
    <row r="673" spans="1:12" ht="51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3"/>
    </row>
    <row r="674" spans="1:12" ht="51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3"/>
    </row>
    <row r="675" spans="1:12" ht="51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3"/>
    </row>
    <row r="676" spans="1:12" ht="51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3"/>
    </row>
    <row r="677" spans="1:12" ht="51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3"/>
    </row>
    <row r="678" spans="1:12" ht="51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3"/>
    </row>
    <row r="679" spans="1:12" ht="51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3"/>
    </row>
    <row r="680" spans="1:12" ht="51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3"/>
    </row>
    <row r="681" spans="1:12" ht="51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3"/>
    </row>
    <row r="682" spans="1:12" ht="51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3"/>
    </row>
    <row r="683" spans="1:12" ht="51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3"/>
    </row>
    <row r="684" spans="1:12" ht="51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3"/>
    </row>
    <row r="685" spans="1:12" ht="51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3"/>
    </row>
    <row r="686" spans="1:12" ht="51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3"/>
    </row>
    <row r="687" spans="1:12" ht="51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3"/>
    </row>
    <row r="688" spans="1:12" ht="51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3"/>
    </row>
    <row r="689" spans="1:12" ht="51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3"/>
    </row>
    <row r="690" spans="1:12" ht="51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3"/>
    </row>
    <row r="691" spans="1:12" ht="51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3"/>
    </row>
    <row r="692" spans="1:12" ht="51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3"/>
    </row>
    <row r="693" spans="1:12" ht="51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3"/>
    </row>
    <row r="694" spans="1:12" ht="51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3"/>
    </row>
    <row r="695" spans="1:12" ht="51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3"/>
    </row>
    <row r="696" spans="1:12" ht="51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3"/>
    </row>
    <row r="697" spans="1:12" ht="51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3"/>
    </row>
    <row r="698" spans="1:12" ht="51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3"/>
    </row>
    <row r="699" spans="1:12" ht="51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3"/>
    </row>
    <row r="700" spans="1:12" ht="51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3"/>
    </row>
    <row r="701" spans="1:12" ht="51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3"/>
    </row>
    <row r="702" spans="1:12" ht="51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3"/>
    </row>
    <row r="703" spans="1:12" ht="51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3"/>
    </row>
    <row r="704" spans="1:12" ht="51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3"/>
    </row>
    <row r="705" spans="1:12" ht="51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3"/>
    </row>
    <row r="706" spans="1:12" ht="51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3"/>
    </row>
    <row r="707" spans="1:12" ht="51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3"/>
    </row>
    <row r="708" spans="1:12" ht="51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3"/>
    </row>
    <row r="709" spans="1:12" ht="51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3"/>
    </row>
    <row r="710" spans="1:12" ht="51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3"/>
    </row>
    <row r="711" spans="1:12" ht="51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3"/>
    </row>
    <row r="712" spans="1:12" ht="51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3"/>
    </row>
    <row r="713" spans="1:12" ht="51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3"/>
    </row>
    <row r="714" spans="1:12" ht="51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3"/>
    </row>
    <row r="715" spans="1:12" ht="51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3"/>
    </row>
    <row r="716" spans="1:12" ht="51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3"/>
    </row>
    <row r="717" spans="1:12" ht="51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3"/>
    </row>
    <row r="718" spans="1:12" ht="51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3"/>
    </row>
    <row r="719" spans="1:12" ht="51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3"/>
    </row>
    <row r="720" spans="1:12" ht="51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3"/>
    </row>
    <row r="721" spans="1:12" ht="51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3"/>
    </row>
    <row r="722" spans="1:12" ht="51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3"/>
    </row>
    <row r="723" spans="1:12" ht="51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3"/>
    </row>
    <row r="724" spans="1:12" ht="51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3"/>
    </row>
    <row r="725" spans="1:12" ht="51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3"/>
    </row>
    <row r="726" spans="1:12" ht="51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3"/>
    </row>
    <row r="727" spans="1:12" ht="51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3"/>
    </row>
    <row r="728" spans="1:12" ht="51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3"/>
    </row>
    <row r="729" spans="1:12" ht="51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3"/>
    </row>
    <row r="730" spans="1:12" ht="51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3"/>
    </row>
    <row r="731" spans="1:12" ht="51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3"/>
    </row>
    <row r="732" spans="1:12" ht="51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3"/>
    </row>
    <row r="733" spans="1:12" ht="51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3"/>
    </row>
    <row r="734" spans="1:12" ht="51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3"/>
    </row>
    <row r="735" spans="1:12" ht="51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3"/>
    </row>
    <row r="736" spans="1:12" ht="51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3"/>
    </row>
    <row r="737" spans="1:12" ht="51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3"/>
    </row>
    <row r="738" spans="1:12" ht="51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3"/>
    </row>
    <row r="739" spans="1:12" ht="51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3"/>
    </row>
    <row r="740" spans="1:12" ht="51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3"/>
    </row>
    <row r="741" spans="1:12" ht="51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3"/>
    </row>
    <row r="742" spans="1:12" ht="51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3"/>
    </row>
    <row r="743" spans="1:12" ht="51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3"/>
    </row>
    <row r="744" spans="1:12" ht="51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3"/>
    </row>
    <row r="745" spans="1:12" ht="51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3"/>
    </row>
    <row r="746" spans="1:12" ht="51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3"/>
    </row>
    <row r="747" spans="1:12" ht="51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3"/>
    </row>
    <row r="748" spans="1:12" ht="51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3"/>
    </row>
    <row r="749" spans="1:12" ht="51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3"/>
    </row>
    <row r="750" spans="1:12" ht="51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3"/>
    </row>
    <row r="751" spans="1:12" ht="51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3"/>
    </row>
    <row r="752" spans="1:12" ht="51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3"/>
    </row>
    <row r="753" spans="1:12" ht="51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3"/>
    </row>
    <row r="754" spans="1:12" ht="51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3"/>
    </row>
    <row r="755" spans="1:12" ht="51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3"/>
    </row>
    <row r="756" spans="1:12" ht="51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3"/>
    </row>
    <row r="757" spans="1:12" ht="51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3"/>
    </row>
    <row r="758" spans="1:12" ht="51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3"/>
    </row>
    <row r="759" spans="1:12" ht="51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3"/>
    </row>
    <row r="760" spans="1:12" ht="51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3"/>
    </row>
    <row r="761" spans="1:12" ht="51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3"/>
    </row>
    <row r="762" spans="1:12" ht="51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3"/>
    </row>
    <row r="763" spans="1:12" ht="51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3"/>
    </row>
    <row r="764" spans="1:12" ht="51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3"/>
    </row>
    <row r="765" spans="1:12" ht="51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3"/>
    </row>
    <row r="766" spans="1:12" ht="51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3"/>
    </row>
    <row r="767" spans="1:12" ht="51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3"/>
    </row>
    <row r="768" spans="1:12" ht="51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3"/>
    </row>
    <row r="769" spans="1:12" ht="51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3"/>
    </row>
    <row r="770" spans="1:12" ht="51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3"/>
    </row>
    <row r="771" spans="1:12" ht="51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3"/>
    </row>
    <row r="772" spans="1:12" ht="51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3"/>
    </row>
    <row r="773" spans="1:12" ht="51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3"/>
    </row>
    <row r="774" spans="1:12" ht="51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3"/>
    </row>
    <row r="775" spans="1:12" ht="51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3"/>
    </row>
    <row r="776" spans="1:12" ht="51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3"/>
    </row>
    <row r="777" spans="1:12" ht="51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3"/>
    </row>
    <row r="778" spans="1:12" ht="51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3"/>
    </row>
    <row r="779" spans="1:12" ht="51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3"/>
    </row>
    <row r="780" spans="1:12" ht="51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3"/>
    </row>
    <row r="781" spans="1:12" ht="51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3"/>
    </row>
    <row r="782" spans="1:12" ht="51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3"/>
    </row>
    <row r="783" spans="1:12" ht="51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3"/>
    </row>
    <row r="784" spans="1:12" ht="51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3"/>
    </row>
    <row r="785" spans="1:12" ht="51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3"/>
    </row>
    <row r="786" spans="1:12" ht="51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3"/>
    </row>
    <row r="787" spans="1:12" ht="51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3"/>
    </row>
    <row r="788" spans="1:12" ht="51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3"/>
    </row>
    <row r="789" spans="1:12" ht="51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3"/>
    </row>
    <row r="790" spans="1:12" ht="51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3"/>
    </row>
    <row r="791" spans="1:12" ht="51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3"/>
    </row>
    <row r="792" spans="1:12" ht="51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3"/>
    </row>
    <row r="793" spans="1:12" ht="51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3"/>
    </row>
    <row r="794" spans="1:12" ht="51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3"/>
    </row>
    <row r="795" spans="1:12" ht="51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3"/>
    </row>
    <row r="796" spans="1:12" ht="51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3"/>
    </row>
    <row r="797" spans="1:12" ht="51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3"/>
    </row>
    <row r="798" spans="1:12" ht="51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3"/>
    </row>
    <row r="799" spans="1:12" ht="51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3"/>
    </row>
    <row r="800" spans="1:12" ht="51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3"/>
    </row>
    <row r="801" spans="1:12" ht="51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3"/>
    </row>
    <row r="802" spans="1:12" ht="51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3"/>
    </row>
    <row r="803" spans="1:12" ht="51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3"/>
    </row>
    <row r="804" spans="1:12" ht="51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3"/>
    </row>
    <row r="805" spans="1:12" ht="51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3"/>
    </row>
    <row r="806" spans="1:12" ht="51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3"/>
    </row>
    <row r="807" spans="1:12" ht="51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3"/>
    </row>
    <row r="808" spans="1:12" ht="51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3"/>
    </row>
    <row r="809" spans="1:12" ht="51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3"/>
    </row>
    <row r="810" spans="1:12" ht="51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3"/>
    </row>
    <row r="811" spans="1:12" ht="51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3"/>
    </row>
    <row r="812" spans="1:12" ht="51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3"/>
    </row>
    <row r="813" spans="1:12" ht="51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3"/>
    </row>
    <row r="814" spans="1:12" ht="51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3"/>
    </row>
    <row r="815" spans="1:12" ht="51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3"/>
    </row>
    <row r="816" spans="1:12" ht="51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3"/>
    </row>
    <row r="817" spans="1:12" ht="51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3"/>
    </row>
    <row r="818" spans="1:12" ht="51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3"/>
    </row>
    <row r="819" spans="1:12" ht="51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3"/>
    </row>
    <row r="820" spans="1:12" ht="51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3"/>
    </row>
    <row r="821" spans="1:12" ht="51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3"/>
    </row>
    <row r="822" spans="1:12" ht="51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3"/>
    </row>
    <row r="823" spans="1:12" ht="51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3"/>
    </row>
    <row r="824" spans="1:12" ht="51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3"/>
    </row>
    <row r="825" spans="1:12" ht="51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3"/>
    </row>
    <row r="826" spans="1:12" ht="51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3"/>
    </row>
    <row r="827" spans="1:12" ht="51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3"/>
    </row>
    <row r="828" spans="1:12" ht="51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3"/>
    </row>
    <row r="829" spans="1:12" ht="51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3"/>
    </row>
    <row r="830" spans="1:12" ht="51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3"/>
    </row>
    <row r="831" spans="1:12" ht="51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3"/>
    </row>
    <row r="832" spans="1:12" ht="51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3"/>
    </row>
    <row r="833" spans="1:12" ht="51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3"/>
    </row>
    <row r="834" spans="1:12" ht="51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3"/>
    </row>
    <row r="835" spans="1:12" ht="51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3"/>
    </row>
    <row r="836" spans="1:12" ht="51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3"/>
    </row>
    <row r="837" spans="1:12" ht="51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3"/>
    </row>
    <row r="838" spans="1:12" ht="51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3"/>
    </row>
    <row r="839" spans="1:12" ht="51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3"/>
    </row>
    <row r="840" spans="1:12" ht="51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3"/>
    </row>
    <row r="841" spans="1:12" ht="51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3"/>
    </row>
    <row r="842" spans="1:12" ht="51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3"/>
    </row>
    <row r="843" spans="1:12" ht="51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3"/>
    </row>
    <row r="844" spans="1:12" ht="51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3"/>
    </row>
    <row r="845" spans="1:12" ht="51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3"/>
    </row>
    <row r="846" spans="1:12" ht="51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3"/>
    </row>
    <row r="847" spans="1:12" ht="51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3"/>
    </row>
    <row r="848" spans="1:12" ht="51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3"/>
    </row>
    <row r="849" spans="1:12" ht="51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3"/>
    </row>
    <row r="850" spans="1:12" ht="51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3"/>
    </row>
    <row r="851" spans="1:12" ht="51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3"/>
    </row>
    <row r="852" spans="1:12" ht="51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3"/>
    </row>
    <row r="853" spans="1:12" ht="51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3"/>
    </row>
    <row r="854" spans="1:12" ht="51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3"/>
    </row>
    <row r="855" spans="1:12" ht="51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3"/>
    </row>
    <row r="856" spans="1:12" ht="51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3"/>
    </row>
    <row r="857" spans="1:12" ht="51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3"/>
    </row>
    <row r="858" spans="1:12" ht="51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3"/>
    </row>
    <row r="859" spans="1:12" ht="51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3"/>
    </row>
    <row r="860" spans="1:12" ht="51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3"/>
    </row>
    <row r="861" spans="1:12" ht="51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3"/>
    </row>
    <row r="862" spans="1:12" ht="51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3"/>
    </row>
    <row r="863" spans="1:12" ht="51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3"/>
    </row>
    <row r="864" spans="1:12" ht="51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3"/>
    </row>
    <row r="865" spans="1:12" ht="51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3"/>
    </row>
    <row r="866" spans="1:12" ht="51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3"/>
    </row>
    <row r="867" spans="1:12" ht="51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3"/>
    </row>
    <row r="868" spans="1:12" ht="51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3"/>
    </row>
    <row r="869" spans="1:12" ht="51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3"/>
    </row>
    <row r="870" spans="1:12" ht="51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3"/>
    </row>
    <row r="871" spans="1:12" ht="51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3"/>
    </row>
    <row r="872" spans="1:12" ht="51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3"/>
    </row>
    <row r="873" spans="1:12" ht="51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3"/>
    </row>
    <row r="874" spans="1:12" ht="51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3"/>
    </row>
    <row r="875" spans="1:12" ht="51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3"/>
    </row>
    <row r="876" spans="1:12" ht="51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3"/>
    </row>
    <row r="877" spans="1:12" ht="51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3"/>
    </row>
    <row r="878" spans="1:12" ht="51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3"/>
    </row>
    <row r="879" spans="1:12" ht="51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3"/>
    </row>
    <row r="880" spans="1:12" ht="51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3"/>
    </row>
    <row r="881" spans="1:12" ht="51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3"/>
    </row>
    <row r="882" spans="1:12" ht="51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3"/>
    </row>
    <row r="883" spans="1:12" ht="51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3"/>
    </row>
    <row r="884" spans="1:12" ht="51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3"/>
    </row>
    <row r="885" spans="1:12" ht="51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3"/>
    </row>
    <row r="886" spans="1:12" ht="51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3"/>
    </row>
    <row r="887" spans="1:12" ht="51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3"/>
    </row>
    <row r="888" spans="1:12" ht="51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3"/>
    </row>
    <row r="889" spans="1:12" ht="51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3"/>
    </row>
    <row r="890" spans="1:12" ht="51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3"/>
    </row>
    <row r="891" spans="1:12" ht="51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3"/>
    </row>
    <row r="892" spans="1:12" ht="51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3"/>
    </row>
    <row r="893" spans="1:12" ht="51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3"/>
    </row>
    <row r="894" spans="1:12" ht="51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3"/>
    </row>
    <row r="895" spans="1:12" ht="51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3"/>
    </row>
    <row r="896" spans="1:12" ht="51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3"/>
    </row>
    <row r="897" spans="1:12" ht="51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3"/>
    </row>
    <row r="898" spans="1:12" ht="51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3"/>
    </row>
    <row r="899" spans="1:12" ht="51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3"/>
    </row>
    <row r="900" spans="1:12" ht="51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3"/>
    </row>
    <row r="901" spans="1:12" ht="51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3"/>
    </row>
    <row r="902" spans="1:12" ht="51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3"/>
    </row>
    <row r="903" spans="1:12" ht="51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3"/>
    </row>
    <row r="904" spans="1:12" ht="51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3"/>
    </row>
    <row r="905" spans="1:12" ht="51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3"/>
    </row>
    <row r="906" spans="1:12" ht="51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3"/>
    </row>
    <row r="907" spans="1:12" ht="51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3"/>
    </row>
    <row r="908" spans="1:12" ht="51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3"/>
    </row>
    <row r="909" spans="1:12" ht="51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3"/>
    </row>
    <row r="910" spans="1:12" ht="51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3"/>
    </row>
    <row r="911" spans="1:12" ht="51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3"/>
    </row>
    <row r="912" spans="1:12" ht="51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3"/>
    </row>
    <row r="913" spans="1:12" ht="51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3"/>
    </row>
    <row r="914" spans="1:12" ht="51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3"/>
    </row>
    <row r="915" spans="1:12" ht="51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3"/>
    </row>
    <row r="916" spans="1:12" ht="51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3"/>
    </row>
    <row r="917" spans="1:12" ht="51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3"/>
    </row>
    <row r="918" spans="1:12" ht="51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3"/>
    </row>
    <row r="919" spans="1:12" ht="51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3"/>
    </row>
    <row r="920" spans="1:12" ht="51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3"/>
    </row>
    <row r="921" spans="1:12" ht="51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3"/>
    </row>
    <row r="922" spans="1:12" ht="51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3"/>
    </row>
    <row r="923" spans="1:12" ht="51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3"/>
    </row>
    <row r="924" spans="1:12" ht="51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3"/>
    </row>
    <row r="925" spans="1:12" ht="51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3"/>
    </row>
    <row r="926" spans="1:12" ht="51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3"/>
    </row>
    <row r="927" spans="1:12" ht="51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3"/>
    </row>
    <row r="928" spans="1:12" ht="51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3"/>
    </row>
    <row r="929" spans="1:12" ht="51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3"/>
    </row>
    <row r="930" spans="1:12" ht="51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3"/>
    </row>
    <row r="931" spans="1:12" ht="51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3"/>
    </row>
    <row r="932" spans="1:12" ht="51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3"/>
    </row>
    <row r="933" spans="1:12" ht="51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3"/>
    </row>
    <row r="934" spans="1:12" ht="51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3"/>
    </row>
    <row r="935" spans="1:12" ht="51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3"/>
    </row>
    <row r="936" spans="1:12" ht="51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3"/>
    </row>
    <row r="937" spans="1:12" ht="51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3"/>
    </row>
    <row r="938" spans="1:12" ht="51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3"/>
    </row>
    <row r="939" spans="1:12" ht="51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3"/>
    </row>
    <row r="940" spans="1:12" ht="51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3"/>
    </row>
    <row r="941" spans="1:12" ht="51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3"/>
    </row>
    <row r="942" spans="1:12" ht="51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3"/>
    </row>
    <row r="943" spans="1:12" ht="51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3"/>
    </row>
    <row r="944" spans="1:12" ht="51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3"/>
    </row>
    <row r="945" spans="1:12" ht="51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3"/>
    </row>
    <row r="946" spans="1:12" ht="51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3"/>
    </row>
    <row r="947" spans="1:12" ht="51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3"/>
    </row>
    <row r="948" spans="1:12" ht="51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3"/>
    </row>
    <row r="949" spans="1:12" ht="51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3"/>
    </row>
    <row r="950" spans="1:12" ht="51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3"/>
    </row>
    <row r="951" spans="1:12" ht="51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3"/>
    </row>
    <row r="952" spans="1:12" ht="51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3"/>
    </row>
    <row r="953" spans="1:12" ht="51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3"/>
    </row>
    <row r="954" spans="1:12" ht="51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3"/>
    </row>
    <row r="955" spans="1:12" ht="51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3"/>
    </row>
    <row r="956" spans="1:12" ht="51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3"/>
    </row>
    <row r="957" spans="1:12" ht="51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3"/>
    </row>
    <row r="958" spans="1:12" ht="51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3"/>
    </row>
    <row r="959" spans="1:12" ht="51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3"/>
    </row>
    <row r="960" spans="1:12" ht="51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3"/>
    </row>
    <row r="961" spans="1:12" ht="51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3"/>
    </row>
    <row r="962" spans="1:12" ht="51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3"/>
    </row>
    <row r="963" spans="1:12" ht="51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3"/>
    </row>
    <row r="964" spans="1:12" ht="51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3"/>
    </row>
    <row r="965" spans="1:12" ht="51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3"/>
    </row>
    <row r="966" spans="1:12" ht="51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3"/>
    </row>
    <row r="967" spans="1:12" ht="51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3"/>
    </row>
    <row r="968" spans="1:12" ht="51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3"/>
    </row>
    <row r="969" spans="1:12" ht="51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3"/>
    </row>
    <row r="970" spans="1:12" ht="51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3"/>
    </row>
    <row r="971" spans="1:12" ht="51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3"/>
    </row>
    <row r="972" spans="1:12" ht="51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3"/>
    </row>
    <row r="973" spans="1:12" ht="51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3"/>
    </row>
    <row r="974" spans="1:12" ht="51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3"/>
    </row>
    <row r="975" spans="1:12" ht="51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3"/>
    </row>
    <row r="976" spans="1:12" ht="51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3"/>
    </row>
    <row r="977" spans="1:12" ht="51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3"/>
    </row>
    <row r="978" spans="1:12" ht="51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3"/>
    </row>
    <row r="979" spans="1:12" ht="51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3"/>
    </row>
    <row r="980" spans="1:12" ht="51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3"/>
    </row>
    <row r="981" spans="1:12" ht="51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3"/>
    </row>
    <row r="982" spans="1:12" ht="51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3"/>
    </row>
    <row r="983" spans="1:12" ht="51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3"/>
    </row>
    <row r="984" spans="1:12" ht="51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3"/>
    </row>
    <row r="985" spans="1:12" ht="51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3"/>
    </row>
    <row r="986" spans="1:12" ht="51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3"/>
    </row>
    <row r="987" spans="1:12" ht="51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3"/>
    </row>
    <row r="988" spans="1:12" ht="51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3"/>
    </row>
    <row r="989" spans="1:12" ht="51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3"/>
    </row>
    <row r="990" spans="1:12" ht="51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3"/>
    </row>
    <row r="991" spans="1:12" ht="51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3"/>
    </row>
    <row r="992" spans="1:12" ht="51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3"/>
    </row>
    <row r="993" spans="1:12" ht="51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3"/>
    </row>
    <row r="994" spans="1:12" ht="51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3"/>
    </row>
    <row r="995" spans="1:12" ht="51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3"/>
    </row>
    <row r="996" spans="1:12" ht="51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3"/>
    </row>
    <row r="997" spans="1:12" ht="51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3"/>
    </row>
    <row r="998" spans="1:12" ht="51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3"/>
    </row>
    <row r="999" spans="1:12" ht="51.7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3"/>
    </row>
    <row r="1000" spans="1:12" ht="51.7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3"/>
    </row>
    <row r="1001" spans="1:12" ht="51.75" customHeight="1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3"/>
    </row>
    <row r="1002" spans="1:12" ht="51.75" customHeight="1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3"/>
    </row>
    <row r="1003" spans="1:12" ht="51.75" customHeight="1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3"/>
    </row>
    <row r="1004" spans="1:12" ht="51.75" customHeight="1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3"/>
    </row>
    <row r="1005" spans="1:12" ht="51.75" customHeight="1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3"/>
    </row>
    <row r="1006" spans="1:12" ht="51.75" customHeight="1">
      <c r="A1006" s="2"/>
      <c r="B1006" s="2"/>
      <c r="C1006" s="2"/>
      <c r="D1006" s="3"/>
      <c r="E1006" s="2"/>
      <c r="F1006" s="2"/>
      <c r="G1006" s="2"/>
      <c r="H1006" s="2"/>
      <c r="I1006" s="2"/>
      <c r="J1006" s="2"/>
      <c r="K1006" s="2"/>
      <c r="L1006" s="3"/>
    </row>
    <row r="1007" spans="1:12" ht="51.75" customHeight="1">
      <c r="A1007" s="2"/>
      <c r="B1007" s="2"/>
      <c r="C1007" s="2"/>
      <c r="D1007" s="3"/>
      <c r="E1007" s="2"/>
      <c r="F1007" s="2"/>
      <c r="G1007" s="2"/>
      <c r="H1007" s="2"/>
      <c r="I1007" s="2"/>
      <c r="J1007" s="2"/>
      <c r="K1007" s="2"/>
      <c r="L1007" s="3"/>
    </row>
    <row r="1008" spans="1:12" ht="51.75" customHeight="1">
      <c r="A1008" s="2"/>
      <c r="B1008" s="2"/>
      <c r="C1008" s="2"/>
      <c r="D1008" s="3"/>
      <c r="E1008" s="2"/>
      <c r="F1008" s="2"/>
      <c r="G1008" s="2"/>
      <c r="H1008" s="2"/>
      <c r="I1008" s="2"/>
      <c r="J1008" s="2"/>
      <c r="K1008" s="2"/>
      <c r="L1008" s="3"/>
    </row>
    <row r="1009" spans="1:12" ht="51.75" customHeight="1">
      <c r="A1009" s="2"/>
      <c r="B1009" s="2"/>
      <c r="C1009" s="2"/>
      <c r="D1009" s="3"/>
      <c r="E1009" s="2"/>
      <c r="F1009" s="2"/>
      <c r="G1009" s="2"/>
      <c r="H1009" s="2"/>
      <c r="I1009" s="2"/>
      <c r="J1009" s="2"/>
      <c r="K1009" s="2"/>
      <c r="L1009" s="3"/>
    </row>
    <row r="1010" spans="1:12" ht="51.75" customHeight="1">
      <c r="A1010" s="2"/>
      <c r="B1010" s="2"/>
      <c r="C1010" s="2"/>
      <c r="D1010" s="3"/>
      <c r="E1010" s="2"/>
      <c r="F1010" s="2"/>
      <c r="G1010" s="2"/>
      <c r="H1010" s="2"/>
      <c r="I1010" s="2"/>
      <c r="J1010" s="2"/>
      <c r="K1010" s="2"/>
      <c r="L1010" s="3"/>
    </row>
    <row r="1011" spans="1:12" ht="51.75" customHeight="1">
      <c r="A1011" s="2"/>
      <c r="B1011" s="2"/>
      <c r="C1011" s="2"/>
      <c r="D1011" s="3"/>
      <c r="E1011" s="2"/>
      <c r="F1011" s="2"/>
      <c r="G1011" s="2"/>
      <c r="H1011" s="2"/>
      <c r="I1011" s="2"/>
      <c r="J1011" s="2"/>
      <c r="K1011" s="2"/>
      <c r="L1011" s="3"/>
    </row>
    <row r="1012" spans="1:12" ht="51.75" customHeight="1">
      <c r="A1012" s="2"/>
      <c r="B1012" s="2"/>
      <c r="C1012" s="2"/>
      <c r="D1012" s="3"/>
      <c r="E1012" s="2"/>
      <c r="F1012" s="2"/>
      <c r="G1012" s="2"/>
      <c r="H1012" s="2"/>
      <c r="I1012" s="2"/>
      <c r="J1012" s="2"/>
      <c r="K1012" s="2"/>
      <c r="L1012" s="3"/>
    </row>
    <row r="1013" spans="1:12" ht="51.75" customHeight="1">
      <c r="A1013" s="2"/>
      <c r="B1013" s="2"/>
      <c r="C1013" s="2"/>
      <c r="D1013" s="3"/>
      <c r="E1013" s="2"/>
      <c r="F1013" s="2"/>
      <c r="G1013" s="2"/>
      <c r="H1013" s="2"/>
      <c r="I1013" s="2"/>
      <c r="J1013" s="2"/>
      <c r="K1013" s="2"/>
      <c r="L1013" s="3"/>
    </row>
    <row r="1014" spans="1:12" ht="51.75" customHeight="1">
      <c r="A1014" s="2"/>
      <c r="B1014" s="2"/>
      <c r="C1014" s="2"/>
      <c r="D1014" s="3"/>
      <c r="E1014" s="2"/>
      <c r="F1014" s="2"/>
      <c r="G1014" s="2"/>
      <c r="H1014" s="2"/>
      <c r="I1014" s="2"/>
      <c r="J1014" s="2"/>
      <c r="K1014" s="2"/>
      <c r="L1014" s="3"/>
    </row>
    <row r="1015" spans="1:12" ht="51.75" customHeight="1">
      <c r="A1015" s="2"/>
      <c r="B1015" s="2"/>
      <c r="C1015" s="2"/>
      <c r="D1015" s="3"/>
      <c r="E1015" s="2"/>
      <c r="F1015" s="2"/>
      <c r="G1015" s="2"/>
      <c r="H1015" s="2"/>
      <c r="I1015" s="2"/>
      <c r="J1015" s="2"/>
      <c r="K1015" s="2"/>
      <c r="L1015" s="3"/>
    </row>
    <row r="1016" spans="1:12" ht="51.75" customHeight="1">
      <c r="A1016" s="2"/>
      <c r="B1016" s="2"/>
      <c r="C1016" s="2"/>
      <c r="D1016" s="3"/>
      <c r="E1016" s="2"/>
      <c r="F1016" s="2"/>
      <c r="G1016" s="2"/>
      <c r="H1016" s="2"/>
      <c r="I1016" s="2"/>
      <c r="J1016" s="2"/>
      <c r="K1016" s="2"/>
      <c r="L1016" s="3"/>
    </row>
    <row r="1017" spans="1:12" ht="51.75" customHeight="1">
      <c r="A1017" s="2"/>
      <c r="B1017" s="2"/>
      <c r="C1017" s="2"/>
      <c r="D1017" s="3"/>
      <c r="E1017" s="2"/>
      <c r="F1017" s="2"/>
      <c r="G1017" s="2"/>
      <c r="H1017" s="2"/>
      <c r="I1017" s="2"/>
      <c r="J1017" s="2"/>
      <c r="K1017" s="2"/>
      <c r="L1017" s="3"/>
    </row>
    <row r="1018" spans="1:12" ht="51.75" customHeight="1">
      <c r="A1018" s="2"/>
      <c r="B1018" s="2"/>
      <c r="C1018" s="2"/>
      <c r="D1018" s="3"/>
      <c r="E1018" s="2"/>
      <c r="F1018" s="2"/>
      <c r="G1018" s="2"/>
      <c r="H1018" s="2"/>
      <c r="I1018" s="2"/>
      <c r="J1018" s="2"/>
      <c r="K1018" s="2"/>
      <c r="L1018" s="3"/>
    </row>
    <row r="1019" spans="1:12" ht="51.75" customHeight="1">
      <c r="A1019" s="2"/>
      <c r="B1019" s="2"/>
      <c r="C1019" s="2"/>
      <c r="D1019" s="3"/>
      <c r="E1019" s="2"/>
      <c r="F1019" s="2"/>
      <c r="G1019" s="2"/>
      <c r="H1019" s="2"/>
      <c r="I1019" s="2"/>
      <c r="J1019" s="2"/>
      <c r="K1019" s="2"/>
      <c r="L1019" s="3"/>
    </row>
    <row r="1020" spans="1:12" ht="51.75" customHeight="1">
      <c r="A1020" s="2"/>
      <c r="B1020" s="2"/>
      <c r="C1020" s="2"/>
      <c r="D1020" s="3"/>
      <c r="E1020" s="2"/>
      <c r="F1020" s="2"/>
      <c r="G1020" s="2"/>
      <c r="H1020" s="2"/>
      <c r="I1020" s="2"/>
      <c r="J1020" s="2"/>
      <c r="K1020" s="2"/>
      <c r="L1020" s="3"/>
    </row>
    <row r="1021" spans="1:12" ht="51.75" customHeight="1">
      <c r="A1021" s="2"/>
      <c r="B1021" s="2"/>
      <c r="C1021" s="2"/>
      <c r="D1021" s="3"/>
      <c r="E1021" s="2"/>
      <c r="F1021" s="2"/>
      <c r="G1021" s="2"/>
      <c r="H1021" s="2"/>
      <c r="I1021" s="2"/>
      <c r="J1021" s="2"/>
      <c r="K1021" s="2"/>
      <c r="L1021" s="3"/>
    </row>
    <row r="1022" spans="1:12" ht="51.75" customHeight="1">
      <c r="A1022" s="2"/>
      <c r="B1022" s="2"/>
      <c r="C1022" s="2"/>
      <c r="D1022" s="3"/>
      <c r="E1022" s="2"/>
      <c r="F1022" s="2"/>
      <c r="G1022" s="2"/>
      <c r="H1022" s="2"/>
      <c r="I1022" s="2"/>
      <c r="J1022" s="2"/>
      <c r="K1022" s="2"/>
      <c r="L1022" s="3"/>
    </row>
    <row r="1023" spans="1:12" ht="51.75" customHeight="1">
      <c r="A1023" s="2"/>
      <c r="B1023" s="2"/>
      <c r="C1023" s="2"/>
      <c r="D1023" s="3"/>
      <c r="E1023" s="2"/>
      <c r="F1023" s="2"/>
      <c r="G1023" s="2"/>
      <c r="H1023" s="2"/>
      <c r="I1023" s="2"/>
      <c r="J1023" s="2"/>
      <c r="K1023" s="2"/>
      <c r="L1023" s="3"/>
    </row>
    <row r="1024" spans="1:12" ht="51.75" customHeight="1">
      <c r="A1024" s="2"/>
      <c r="B1024" s="2"/>
      <c r="C1024" s="2"/>
      <c r="D1024" s="3"/>
      <c r="E1024" s="2"/>
      <c r="F1024" s="2"/>
      <c r="G1024" s="2"/>
      <c r="H1024" s="2"/>
      <c r="I1024" s="2"/>
      <c r="J1024" s="2"/>
      <c r="K1024" s="2"/>
      <c r="L1024" s="3"/>
    </row>
    <row r="1025" spans="1:12" ht="51.75" customHeight="1">
      <c r="A1025" s="2"/>
      <c r="B1025" s="2"/>
      <c r="C1025" s="2"/>
      <c r="D1025" s="3"/>
      <c r="E1025" s="2"/>
      <c r="F1025" s="2"/>
      <c r="G1025" s="2"/>
      <c r="H1025" s="2"/>
      <c r="I1025" s="2"/>
      <c r="J1025" s="2"/>
      <c r="K1025" s="2"/>
      <c r="L1025" s="3"/>
    </row>
  </sheetData>
  <mergeCells count="17">
    <mergeCell ref="A1:L1"/>
    <mergeCell ref="B2:H2"/>
    <mergeCell ref="I2:L2"/>
    <mergeCell ref="A3:A4"/>
    <mergeCell ref="B3:B4"/>
    <mergeCell ref="C3:C4"/>
    <mergeCell ref="D3:D4"/>
    <mergeCell ref="E3:E4"/>
    <mergeCell ref="F3:F4"/>
    <mergeCell ref="G3:I3"/>
    <mergeCell ref="A64:C64"/>
    <mergeCell ref="J3:J4"/>
    <mergeCell ref="K3:K4"/>
    <mergeCell ref="L3:L4"/>
    <mergeCell ref="A60:D60"/>
    <mergeCell ref="A61:D61"/>
    <mergeCell ref="A62:C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workbookViewId="0">
      <selection activeCell="E9" sqref="E9"/>
    </sheetView>
  </sheetViews>
  <sheetFormatPr defaultColWidth="14.42578125" defaultRowHeight="12.75"/>
  <cols>
    <col min="1" max="1" width="7.5703125" style="52" customWidth="1"/>
    <col min="2" max="2" width="8.28515625" style="52" customWidth="1"/>
    <col min="3" max="3" width="20.85546875" style="52" customWidth="1"/>
    <col min="4" max="4" width="7.42578125" style="52" customWidth="1"/>
    <col min="5" max="5" width="33" style="52" customWidth="1"/>
    <col min="6" max="6" width="17.7109375" style="52" customWidth="1"/>
    <col min="7" max="9" width="6.7109375" style="52" customWidth="1"/>
    <col min="10" max="10" width="7.42578125" style="52" customWidth="1"/>
    <col min="11" max="11" width="10.140625" style="52" customWidth="1"/>
    <col min="12" max="12" width="11" style="52" customWidth="1"/>
    <col min="13" max="16384" width="14.42578125" style="52"/>
  </cols>
  <sheetData>
    <row r="1" spans="1:12" ht="95.2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25" customHeight="1">
      <c r="A2" s="51"/>
      <c r="B2" s="126" t="s">
        <v>410</v>
      </c>
      <c r="C2" s="126"/>
      <c r="D2" s="126"/>
      <c r="E2" s="126"/>
      <c r="F2" s="126"/>
      <c r="G2" s="126"/>
      <c r="H2" s="126"/>
      <c r="I2" s="127" t="s">
        <v>30</v>
      </c>
      <c r="J2" s="113"/>
      <c r="K2" s="127"/>
      <c r="L2" s="127"/>
    </row>
    <row r="3" spans="1:12" ht="51.75" customHeight="1">
      <c r="A3" s="118" t="s">
        <v>0</v>
      </c>
      <c r="B3" s="118" t="s">
        <v>1</v>
      </c>
      <c r="C3" s="120" t="s">
        <v>2</v>
      </c>
      <c r="D3" s="120" t="s">
        <v>3</v>
      </c>
      <c r="E3" s="120" t="s">
        <v>4</v>
      </c>
      <c r="F3" s="120" t="s">
        <v>19</v>
      </c>
      <c r="G3" s="114" t="s">
        <v>5</v>
      </c>
      <c r="H3" s="114"/>
      <c r="I3" s="115"/>
      <c r="J3" s="109" t="s">
        <v>102</v>
      </c>
      <c r="K3" s="123" t="s">
        <v>6</v>
      </c>
      <c r="L3" s="125" t="s">
        <v>7</v>
      </c>
    </row>
    <row r="4" spans="1:12" ht="51.75" customHeight="1">
      <c r="A4" s="119"/>
      <c r="B4" s="119"/>
      <c r="C4" s="121"/>
      <c r="D4" s="121"/>
      <c r="E4" s="129"/>
      <c r="F4" s="122"/>
      <c r="G4" s="6" t="s">
        <v>8</v>
      </c>
      <c r="H4" s="6" t="s">
        <v>9</v>
      </c>
      <c r="I4" s="15" t="s">
        <v>27</v>
      </c>
      <c r="J4" s="109"/>
      <c r="K4" s="124"/>
      <c r="L4" s="121"/>
    </row>
    <row r="5" spans="1:12" s="11" customFormat="1" ht="47.25">
      <c r="A5" s="9">
        <v>1</v>
      </c>
      <c r="B5" s="49" t="s">
        <v>411</v>
      </c>
      <c r="C5" s="74" t="s">
        <v>412</v>
      </c>
      <c r="D5" s="75">
        <v>10</v>
      </c>
      <c r="E5" s="74" t="s">
        <v>289</v>
      </c>
      <c r="F5" s="77" t="s">
        <v>290</v>
      </c>
      <c r="G5" s="10">
        <v>9</v>
      </c>
      <c r="H5" s="10">
        <v>12.5</v>
      </c>
      <c r="I5" s="10">
        <v>11</v>
      </c>
      <c r="J5" s="10">
        <f>SUM(G5:I5)</f>
        <v>32.5</v>
      </c>
      <c r="K5" s="53">
        <f>J5/79*100</f>
        <v>41.139240506329116</v>
      </c>
      <c r="L5" s="10"/>
    </row>
    <row r="6" spans="1:12" s="11" customFormat="1" ht="47.25">
      <c r="A6" s="9">
        <v>2</v>
      </c>
      <c r="B6" s="49" t="s">
        <v>413</v>
      </c>
      <c r="C6" s="74" t="s">
        <v>414</v>
      </c>
      <c r="D6" s="75">
        <v>10</v>
      </c>
      <c r="E6" s="74" t="s">
        <v>289</v>
      </c>
      <c r="F6" s="77" t="s">
        <v>290</v>
      </c>
      <c r="G6" s="10">
        <v>6</v>
      </c>
      <c r="H6" s="10">
        <v>11</v>
      </c>
      <c r="I6" s="10">
        <v>9</v>
      </c>
      <c r="J6" s="10">
        <f t="shared" ref="J6:J37" si="0">SUM(G6:I6)</f>
        <v>26</v>
      </c>
      <c r="K6" s="53">
        <f t="shared" ref="K6:K37" si="1">J6/79*100</f>
        <v>32.911392405063289</v>
      </c>
      <c r="L6" s="10"/>
    </row>
    <row r="7" spans="1:12" s="11" customFormat="1" ht="47.25">
      <c r="A7" s="72">
        <v>3</v>
      </c>
      <c r="B7" s="49" t="s">
        <v>415</v>
      </c>
      <c r="C7" s="74" t="s">
        <v>416</v>
      </c>
      <c r="D7" s="75">
        <v>10</v>
      </c>
      <c r="E7" s="74" t="s">
        <v>417</v>
      </c>
      <c r="F7" s="77" t="s">
        <v>418</v>
      </c>
      <c r="G7" s="10">
        <v>4</v>
      </c>
      <c r="H7" s="10">
        <v>13.5</v>
      </c>
      <c r="I7" s="10">
        <v>10</v>
      </c>
      <c r="J7" s="10">
        <f t="shared" si="0"/>
        <v>27.5</v>
      </c>
      <c r="K7" s="53">
        <f t="shared" si="1"/>
        <v>34.810126582278485</v>
      </c>
      <c r="L7" s="10"/>
    </row>
    <row r="8" spans="1:12" s="11" customFormat="1" ht="31.5">
      <c r="A8" s="9">
        <v>4</v>
      </c>
      <c r="B8" s="49" t="s">
        <v>419</v>
      </c>
      <c r="C8" s="81" t="s">
        <v>420</v>
      </c>
      <c r="D8" s="82">
        <v>10</v>
      </c>
      <c r="E8" s="97" t="s">
        <v>169</v>
      </c>
      <c r="F8" s="40" t="s">
        <v>170</v>
      </c>
      <c r="G8" s="10">
        <v>4</v>
      </c>
      <c r="H8" s="10">
        <v>4.5</v>
      </c>
      <c r="I8" s="10">
        <v>4</v>
      </c>
      <c r="J8" s="10">
        <f t="shared" si="0"/>
        <v>12.5</v>
      </c>
      <c r="K8" s="53">
        <f t="shared" si="1"/>
        <v>15.822784810126583</v>
      </c>
      <c r="L8" s="10"/>
    </row>
    <row r="9" spans="1:12" s="11" customFormat="1" ht="31.5">
      <c r="A9" s="9">
        <v>5</v>
      </c>
      <c r="B9" s="49" t="s">
        <v>421</v>
      </c>
      <c r="C9" s="74" t="s">
        <v>422</v>
      </c>
      <c r="D9" s="75" t="s">
        <v>423</v>
      </c>
      <c r="E9" s="74" t="s">
        <v>21</v>
      </c>
      <c r="F9" s="77" t="s">
        <v>17</v>
      </c>
      <c r="G9" s="10">
        <v>9</v>
      </c>
      <c r="H9" s="10">
        <v>14</v>
      </c>
      <c r="I9" s="10">
        <v>10</v>
      </c>
      <c r="J9" s="10">
        <f t="shared" si="0"/>
        <v>33</v>
      </c>
      <c r="K9" s="53">
        <f t="shared" si="1"/>
        <v>41.77215189873418</v>
      </c>
      <c r="L9" s="10"/>
    </row>
    <row r="10" spans="1:12" s="11" customFormat="1" ht="47.25">
      <c r="A10" s="72">
        <v>6</v>
      </c>
      <c r="B10" s="49" t="s">
        <v>424</v>
      </c>
      <c r="C10" s="74" t="s">
        <v>425</v>
      </c>
      <c r="D10" s="75" t="s">
        <v>423</v>
      </c>
      <c r="E10" s="74" t="s">
        <v>21</v>
      </c>
      <c r="F10" s="77" t="s">
        <v>17</v>
      </c>
      <c r="G10" s="10">
        <v>7</v>
      </c>
      <c r="H10" s="10">
        <v>12.5</v>
      </c>
      <c r="I10" s="10">
        <v>13</v>
      </c>
      <c r="J10" s="10">
        <f t="shared" si="0"/>
        <v>32.5</v>
      </c>
      <c r="K10" s="53">
        <f t="shared" si="1"/>
        <v>41.139240506329116</v>
      </c>
      <c r="L10" s="10"/>
    </row>
    <row r="11" spans="1:12" s="11" customFormat="1" ht="31.5">
      <c r="A11" s="9">
        <v>7</v>
      </c>
      <c r="B11" s="49" t="s">
        <v>426</v>
      </c>
      <c r="C11" s="74" t="s">
        <v>427</v>
      </c>
      <c r="D11" s="75" t="s">
        <v>423</v>
      </c>
      <c r="E11" s="74" t="s">
        <v>21</v>
      </c>
      <c r="F11" s="77" t="s">
        <v>428</v>
      </c>
      <c r="G11" s="10">
        <v>5</v>
      </c>
      <c r="H11" s="10">
        <v>14</v>
      </c>
      <c r="I11" s="10">
        <v>6</v>
      </c>
      <c r="J11" s="10">
        <f t="shared" si="0"/>
        <v>25</v>
      </c>
      <c r="K11" s="53">
        <f t="shared" si="1"/>
        <v>31.645569620253166</v>
      </c>
      <c r="L11" s="10"/>
    </row>
    <row r="12" spans="1:12" s="11" customFormat="1" ht="47.25">
      <c r="A12" s="9">
        <v>8</v>
      </c>
      <c r="B12" s="49" t="s">
        <v>429</v>
      </c>
      <c r="C12" s="74" t="s">
        <v>430</v>
      </c>
      <c r="D12" s="75" t="s">
        <v>423</v>
      </c>
      <c r="E12" s="74" t="s">
        <v>25</v>
      </c>
      <c r="F12" s="77" t="s">
        <v>431</v>
      </c>
      <c r="G12" s="10">
        <v>9</v>
      </c>
      <c r="H12" s="10">
        <v>13</v>
      </c>
      <c r="I12" s="10">
        <v>8</v>
      </c>
      <c r="J12" s="10">
        <f t="shared" si="0"/>
        <v>30</v>
      </c>
      <c r="K12" s="53">
        <f t="shared" si="1"/>
        <v>37.974683544303801</v>
      </c>
      <c r="L12" s="10"/>
    </row>
    <row r="13" spans="1:12" s="11" customFormat="1" ht="31.5">
      <c r="A13" s="72">
        <v>9</v>
      </c>
      <c r="B13" s="49" t="s">
        <v>432</v>
      </c>
      <c r="C13" s="74" t="s">
        <v>433</v>
      </c>
      <c r="D13" s="75">
        <v>10</v>
      </c>
      <c r="E13" s="74" t="s">
        <v>26</v>
      </c>
      <c r="F13" s="77" t="s">
        <v>434</v>
      </c>
      <c r="G13" s="10">
        <v>9</v>
      </c>
      <c r="H13" s="10">
        <v>14.5</v>
      </c>
      <c r="I13" s="10">
        <v>11</v>
      </c>
      <c r="J13" s="10">
        <f t="shared" si="0"/>
        <v>34.5</v>
      </c>
      <c r="K13" s="53">
        <f t="shared" si="1"/>
        <v>43.670886075949369</v>
      </c>
      <c r="L13" s="10">
        <v>2</v>
      </c>
    </row>
    <row r="14" spans="1:12" s="11" customFormat="1" ht="31.5">
      <c r="A14" s="9">
        <v>10</v>
      </c>
      <c r="B14" s="49" t="s">
        <v>435</v>
      </c>
      <c r="C14" s="88" t="s">
        <v>436</v>
      </c>
      <c r="D14" s="25" t="s">
        <v>437</v>
      </c>
      <c r="E14" s="56" t="s">
        <v>20</v>
      </c>
      <c r="F14" s="40" t="s">
        <v>23</v>
      </c>
      <c r="G14" s="10">
        <v>9</v>
      </c>
      <c r="H14" s="10">
        <v>17</v>
      </c>
      <c r="I14" s="10">
        <v>17</v>
      </c>
      <c r="J14" s="10">
        <f t="shared" si="0"/>
        <v>43</v>
      </c>
      <c r="K14" s="53">
        <f t="shared" si="1"/>
        <v>54.430379746835442</v>
      </c>
      <c r="L14" s="10">
        <v>1</v>
      </c>
    </row>
    <row r="15" spans="1:12" s="11" customFormat="1" ht="31.5">
      <c r="A15" s="9">
        <v>11</v>
      </c>
      <c r="B15" s="49" t="s">
        <v>438</v>
      </c>
      <c r="C15" s="88" t="s">
        <v>439</v>
      </c>
      <c r="D15" s="25" t="s">
        <v>440</v>
      </c>
      <c r="E15" s="56" t="s">
        <v>20</v>
      </c>
      <c r="F15" s="40" t="s">
        <v>23</v>
      </c>
      <c r="G15" s="10">
        <v>11</v>
      </c>
      <c r="H15" s="10">
        <v>11.5</v>
      </c>
      <c r="I15" s="10">
        <v>12</v>
      </c>
      <c r="J15" s="10">
        <f t="shared" si="0"/>
        <v>34.5</v>
      </c>
      <c r="K15" s="53">
        <f t="shared" si="1"/>
        <v>43.670886075949369</v>
      </c>
      <c r="L15" s="10">
        <v>2</v>
      </c>
    </row>
    <row r="16" spans="1:12" s="11" customFormat="1" ht="47.25">
      <c r="A16" s="72">
        <v>12</v>
      </c>
      <c r="B16" s="49" t="s">
        <v>441</v>
      </c>
      <c r="C16" s="88" t="s">
        <v>442</v>
      </c>
      <c r="D16" s="25" t="s">
        <v>440</v>
      </c>
      <c r="E16" s="56" t="s">
        <v>20</v>
      </c>
      <c r="F16" s="40" t="s">
        <v>23</v>
      </c>
      <c r="G16" s="10">
        <v>8</v>
      </c>
      <c r="H16" s="10">
        <v>10.5</v>
      </c>
      <c r="I16" s="10">
        <v>11</v>
      </c>
      <c r="J16" s="10">
        <f t="shared" si="0"/>
        <v>29.5</v>
      </c>
      <c r="K16" s="53">
        <f t="shared" si="1"/>
        <v>37.341772151898731</v>
      </c>
      <c r="L16" s="10"/>
    </row>
    <row r="17" spans="1:12" s="11" customFormat="1" ht="31.5">
      <c r="A17" s="9">
        <v>13</v>
      </c>
      <c r="B17" s="49" t="s">
        <v>443</v>
      </c>
      <c r="C17" s="85" t="s">
        <v>444</v>
      </c>
      <c r="D17" s="86">
        <v>10</v>
      </c>
      <c r="E17" s="98" t="s">
        <v>22</v>
      </c>
      <c r="F17" s="77" t="s">
        <v>15</v>
      </c>
      <c r="G17" s="10">
        <v>9</v>
      </c>
      <c r="H17" s="10">
        <v>4</v>
      </c>
      <c r="I17" s="10">
        <v>8</v>
      </c>
      <c r="J17" s="10">
        <f t="shared" si="0"/>
        <v>21</v>
      </c>
      <c r="K17" s="53">
        <f t="shared" si="1"/>
        <v>26.582278481012654</v>
      </c>
      <c r="L17" s="10"/>
    </row>
    <row r="18" spans="1:12" s="11" customFormat="1" ht="31.5">
      <c r="A18" s="9">
        <v>14</v>
      </c>
      <c r="B18" s="49" t="s">
        <v>445</v>
      </c>
      <c r="C18" s="85" t="s">
        <v>446</v>
      </c>
      <c r="D18" s="86">
        <v>10</v>
      </c>
      <c r="E18" s="98" t="s">
        <v>22</v>
      </c>
      <c r="F18" s="77" t="s">
        <v>15</v>
      </c>
      <c r="G18" s="10">
        <v>10</v>
      </c>
      <c r="H18" s="10">
        <v>5</v>
      </c>
      <c r="I18" s="10">
        <v>9</v>
      </c>
      <c r="J18" s="10">
        <f t="shared" si="0"/>
        <v>24</v>
      </c>
      <c r="K18" s="53">
        <f t="shared" si="1"/>
        <v>30.37974683544304</v>
      </c>
      <c r="L18" s="10"/>
    </row>
    <row r="19" spans="1:12" s="11" customFormat="1" ht="46.5" customHeight="1">
      <c r="A19" s="72">
        <v>15</v>
      </c>
      <c r="B19" s="49" t="s">
        <v>447</v>
      </c>
      <c r="C19" s="74" t="s">
        <v>448</v>
      </c>
      <c r="D19" s="75" t="s">
        <v>449</v>
      </c>
      <c r="E19" s="74" t="s">
        <v>93</v>
      </c>
      <c r="F19" s="84" t="s">
        <v>14</v>
      </c>
      <c r="G19" s="10">
        <v>9</v>
      </c>
      <c r="H19" s="10">
        <v>13</v>
      </c>
      <c r="I19" s="10">
        <v>9</v>
      </c>
      <c r="J19" s="10">
        <f t="shared" si="0"/>
        <v>31</v>
      </c>
      <c r="K19" s="53">
        <f t="shared" si="1"/>
        <v>39.24050632911392</v>
      </c>
      <c r="L19" s="10"/>
    </row>
    <row r="20" spans="1:12" s="11" customFormat="1" ht="49.5" customHeight="1">
      <c r="A20" s="9">
        <v>16</v>
      </c>
      <c r="B20" s="49" t="s">
        <v>450</v>
      </c>
      <c r="C20" s="74" t="s">
        <v>451</v>
      </c>
      <c r="D20" s="75" t="s">
        <v>449</v>
      </c>
      <c r="E20" s="74" t="s">
        <v>93</v>
      </c>
      <c r="F20" s="84" t="s">
        <v>14</v>
      </c>
      <c r="G20" s="10">
        <v>10</v>
      </c>
      <c r="H20" s="10">
        <v>12.5</v>
      </c>
      <c r="I20" s="10">
        <v>10</v>
      </c>
      <c r="J20" s="10">
        <f t="shared" si="0"/>
        <v>32.5</v>
      </c>
      <c r="K20" s="53">
        <f t="shared" si="1"/>
        <v>41.139240506329116</v>
      </c>
      <c r="L20" s="10"/>
    </row>
    <row r="21" spans="1:12" s="11" customFormat="1" ht="44.25" customHeight="1">
      <c r="A21" s="9">
        <v>17</v>
      </c>
      <c r="B21" s="49" t="s">
        <v>452</v>
      </c>
      <c r="C21" s="74" t="s">
        <v>453</v>
      </c>
      <c r="D21" s="75" t="s">
        <v>449</v>
      </c>
      <c r="E21" s="74" t="s">
        <v>93</v>
      </c>
      <c r="F21" s="77" t="s">
        <v>14</v>
      </c>
      <c r="G21" s="10">
        <v>8</v>
      </c>
      <c r="H21" s="10">
        <v>11.5</v>
      </c>
      <c r="I21" s="10">
        <v>7</v>
      </c>
      <c r="J21" s="10">
        <f t="shared" si="0"/>
        <v>26.5</v>
      </c>
      <c r="K21" s="53">
        <f t="shared" si="1"/>
        <v>33.544303797468359</v>
      </c>
      <c r="L21" s="10"/>
    </row>
    <row r="22" spans="1:12" s="11" customFormat="1" ht="47.25">
      <c r="A22" s="72">
        <v>18</v>
      </c>
      <c r="B22" s="49" t="s">
        <v>454</v>
      </c>
      <c r="C22" s="74" t="s">
        <v>455</v>
      </c>
      <c r="D22" s="75" t="s">
        <v>423</v>
      </c>
      <c r="E22" s="74" t="s">
        <v>24</v>
      </c>
      <c r="F22" s="84" t="s">
        <v>16</v>
      </c>
      <c r="G22" s="10">
        <v>4</v>
      </c>
      <c r="H22" s="10">
        <v>12</v>
      </c>
      <c r="I22" s="10">
        <v>8</v>
      </c>
      <c r="J22" s="10">
        <f t="shared" si="0"/>
        <v>24</v>
      </c>
      <c r="K22" s="53">
        <f t="shared" si="1"/>
        <v>30.37974683544304</v>
      </c>
      <c r="L22" s="10"/>
    </row>
    <row r="23" spans="1:12" s="11" customFormat="1" ht="47.25">
      <c r="A23" s="9">
        <v>19</v>
      </c>
      <c r="B23" s="49" t="s">
        <v>456</v>
      </c>
      <c r="C23" s="74" t="s">
        <v>457</v>
      </c>
      <c r="D23" s="75" t="s">
        <v>423</v>
      </c>
      <c r="E23" s="74" t="s">
        <v>24</v>
      </c>
      <c r="F23" s="77" t="s">
        <v>16</v>
      </c>
      <c r="G23" s="10">
        <v>11</v>
      </c>
      <c r="H23" s="10">
        <v>8</v>
      </c>
      <c r="I23" s="10">
        <v>12</v>
      </c>
      <c r="J23" s="10">
        <f t="shared" si="0"/>
        <v>31</v>
      </c>
      <c r="K23" s="53">
        <f t="shared" si="1"/>
        <v>39.24050632911392</v>
      </c>
      <c r="L23" s="10"/>
    </row>
    <row r="24" spans="1:12" s="11" customFormat="1" ht="47.25">
      <c r="A24" s="9">
        <v>20</v>
      </c>
      <c r="B24" s="49" t="s">
        <v>458</v>
      </c>
      <c r="C24" s="74" t="s">
        <v>459</v>
      </c>
      <c r="D24" s="75" t="s">
        <v>423</v>
      </c>
      <c r="E24" s="74" t="s">
        <v>24</v>
      </c>
      <c r="F24" s="77" t="s">
        <v>16</v>
      </c>
      <c r="G24" s="10">
        <v>5</v>
      </c>
      <c r="H24" s="10">
        <v>12.5</v>
      </c>
      <c r="I24" s="10">
        <v>5</v>
      </c>
      <c r="J24" s="10">
        <f t="shared" si="0"/>
        <v>22.5</v>
      </c>
      <c r="K24" s="53">
        <f t="shared" si="1"/>
        <v>28.481012658227851</v>
      </c>
      <c r="L24" s="10"/>
    </row>
    <row r="25" spans="1:12" s="11" customFormat="1" ht="47.25">
      <c r="A25" s="72">
        <v>21</v>
      </c>
      <c r="B25" s="49" t="s">
        <v>460</v>
      </c>
      <c r="C25" s="74" t="s">
        <v>461</v>
      </c>
      <c r="D25" s="75" t="s">
        <v>423</v>
      </c>
      <c r="E25" s="74" t="s">
        <v>24</v>
      </c>
      <c r="F25" s="77" t="s">
        <v>16</v>
      </c>
      <c r="G25" s="10">
        <v>6</v>
      </c>
      <c r="H25" s="10">
        <v>11.5</v>
      </c>
      <c r="I25" s="10">
        <v>15</v>
      </c>
      <c r="J25" s="10">
        <f t="shared" si="0"/>
        <v>32.5</v>
      </c>
      <c r="K25" s="53">
        <f t="shared" si="1"/>
        <v>41.139240506329116</v>
      </c>
      <c r="L25" s="10"/>
    </row>
    <row r="26" spans="1:12" s="11" customFormat="1" ht="47.25">
      <c r="A26" s="9">
        <v>22</v>
      </c>
      <c r="B26" s="49" t="s">
        <v>462</v>
      </c>
      <c r="C26" s="74" t="s">
        <v>463</v>
      </c>
      <c r="D26" s="75" t="s">
        <v>423</v>
      </c>
      <c r="E26" s="74" t="s">
        <v>24</v>
      </c>
      <c r="F26" s="77" t="s">
        <v>16</v>
      </c>
      <c r="G26" s="10">
        <v>6</v>
      </c>
      <c r="H26" s="10">
        <v>3.5</v>
      </c>
      <c r="I26" s="10">
        <v>13</v>
      </c>
      <c r="J26" s="10">
        <f t="shared" si="0"/>
        <v>22.5</v>
      </c>
      <c r="K26" s="53">
        <f t="shared" si="1"/>
        <v>28.481012658227851</v>
      </c>
      <c r="L26" s="10"/>
    </row>
    <row r="27" spans="1:12" s="11" customFormat="1" ht="47.25">
      <c r="A27" s="9">
        <v>23</v>
      </c>
      <c r="B27" s="49" t="s">
        <v>464</v>
      </c>
      <c r="C27" s="81" t="s">
        <v>465</v>
      </c>
      <c r="D27" s="94" t="s">
        <v>423</v>
      </c>
      <c r="E27" s="81" t="s">
        <v>24</v>
      </c>
      <c r="F27" s="77" t="s">
        <v>16</v>
      </c>
      <c r="G27" s="10">
        <v>7</v>
      </c>
      <c r="H27" s="10">
        <v>13.5</v>
      </c>
      <c r="I27" s="10">
        <v>14</v>
      </c>
      <c r="J27" s="10">
        <f t="shared" si="0"/>
        <v>34.5</v>
      </c>
      <c r="K27" s="53">
        <f t="shared" si="1"/>
        <v>43.670886075949369</v>
      </c>
      <c r="L27" s="10">
        <v>2</v>
      </c>
    </row>
    <row r="28" spans="1:12" s="11" customFormat="1" ht="47.25">
      <c r="A28" s="72">
        <v>24</v>
      </c>
      <c r="B28" s="49" t="s">
        <v>466</v>
      </c>
      <c r="C28" s="78" t="s">
        <v>467</v>
      </c>
      <c r="D28" s="79" t="s">
        <v>423</v>
      </c>
      <c r="E28" s="78" t="s">
        <v>24</v>
      </c>
      <c r="F28" s="77" t="s">
        <v>16</v>
      </c>
      <c r="G28" s="10">
        <v>7</v>
      </c>
      <c r="H28" s="10">
        <v>11</v>
      </c>
      <c r="I28" s="10">
        <v>11</v>
      </c>
      <c r="J28" s="10">
        <f t="shared" si="0"/>
        <v>29</v>
      </c>
      <c r="K28" s="53">
        <f t="shared" si="1"/>
        <v>36.708860759493675</v>
      </c>
      <c r="L28" s="10"/>
    </row>
    <row r="29" spans="1:12" s="11" customFormat="1" ht="31.5">
      <c r="A29" s="9">
        <v>25</v>
      </c>
      <c r="B29" s="49" t="s">
        <v>468</v>
      </c>
      <c r="C29" s="85" t="s">
        <v>469</v>
      </c>
      <c r="D29" s="86" t="s">
        <v>470</v>
      </c>
      <c r="E29" s="98" t="s">
        <v>471</v>
      </c>
      <c r="F29" s="77" t="s">
        <v>372</v>
      </c>
      <c r="G29" s="10">
        <v>8</v>
      </c>
      <c r="H29" s="10">
        <v>9.5</v>
      </c>
      <c r="I29" s="10">
        <v>8</v>
      </c>
      <c r="J29" s="10">
        <f t="shared" si="0"/>
        <v>25.5</v>
      </c>
      <c r="K29" s="53">
        <f t="shared" si="1"/>
        <v>32.278481012658226</v>
      </c>
      <c r="L29" s="10"/>
    </row>
    <row r="30" spans="1:12" s="11" customFormat="1" ht="47.25">
      <c r="A30" s="9">
        <v>26</v>
      </c>
      <c r="B30" s="49" t="s">
        <v>472</v>
      </c>
      <c r="C30" s="85" t="s">
        <v>473</v>
      </c>
      <c r="D30" s="86" t="s">
        <v>470</v>
      </c>
      <c r="E30" s="98" t="s">
        <v>471</v>
      </c>
      <c r="F30" s="77" t="s">
        <v>372</v>
      </c>
      <c r="G30" s="10">
        <v>4</v>
      </c>
      <c r="H30" s="10">
        <v>10.5</v>
      </c>
      <c r="I30" s="10">
        <v>6</v>
      </c>
      <c r="J30" s="10">
        <f t="shared" si="0"/>
        <v>20.5</v>
      </c>
      <c r="K30" s="53">
        <f t="shared" si="1"/>
        <v>25.949367088607595</v>
      </c>
      <c r="L30" s="10"/>
    </row>
    <row r="31" spans="1:12" s="11" customFormat="1" ht="31.5">
      <c r="A31" s="72">
        <v>27</v>
      </c>
      <c r="B31" s="49" t="s">
        <v>474</v>
      </c>
      <c r="C31" s="85" t="s">
        <v>475</v>
      </c>
      <c r="D31" s="86" t="s">
        <v>470</v>
      </c>
      <c r="E31" s="98" t="s">
        <v>471</v>
      </c>
      <c r="F31" s="77" t="s">
        <v>372</v>
      </c>
      <c r="G31" s="10">
        <v>3</v>
      </c>
      <c r="H31" s="10">
        <v>11.5</v>
      </c>
      <c r="I31" s="10">
        <v>7</v>
      </c>
      <c r="J31" s="10">
        <f t="shared" si="0"/>
        <v>21.5</v>
      </c>
      <c r="K31" s="53">
        <f t="shared" si="1"/>
        <v>27.215189873417721</v>
      </c>
      <c r="L31" s="10"/>
    </row>
    <row r="32" spans="1:12" s="11" customFormat="1" ht="31.5">
      <c r="A32" s="9">
        <v>28</v>
      </c>
      <c r="B32" s="49" t="s">
        <v>476</v>
      </c>
      <c r="C32" s="85" t="s">
        <v>477</v>
      </c>
      <c r="D32" s="86" t="s">
        <v>478</v>
      </c>
      <c r="E32" s="98" t="s">
        <v>471</v>
      </c>
      <c r="F32" s="77" t="s">
        <v>372</v>
      </c>
      <c r="G32" s="10">
        <v>7</v>
      </c>
      <c r="H32" s="10">
        <v>12.5</v>
      </c>
      <c r="I32" s="10">
        <v>5</v>
      </c>
      <c r="J32" s="10">
        <f t="shared" si="0"/>
        <v>24.5</v>
      </c>
      <c r="K32" s="53">
        <f t="shared" si="1"/>
        <v>31.0126582278481</v>
      </c>
      <c r="L32" s="10"/>
    </row>
    <row r="33" spans="1:12" s="11" customFormat="1" ht="31.5">
      <c r="A33" s="9">
        <v>29</v>
      </c>
      <c r="B33" s="49" t="s">
        <v>479</v>
      </c>
      <c r="C33" s="85" t="s">
        <v>480</v>
      </c>
      <c r="D33" s="86" t="s">
        <v>478</v>
      </c>
      <c r="E33" s="98" t="s">
        <v>471</v>
      </c>
      <c r="F33" s="77" t="s">
        <v>372</v>
      </c>
      <c r="G33" s="10">
        <v>8</v>
      </c>
      <c r="H33" s="10">
        <v>10</v>
      </c>
      <c r="I33" s="10">
        <v>10</v>
      </c>
      <c r="J33" s="10">
        <f t="shared" si="0"/>
        <v>28</v>
      </c>
      <c r="K33" s="53">
        <f t="shared" si="1"/>
        <v>35.443037974683541</v>
      </c>
      <c r="L33" s="10"/>
    </row>
    <row r="34" spans="1:12" s="11" customFormat="1" ht="47.25">
      <c r="A34" s="72">
        <v>30</v>
      </c>
      <c r="B34" s="49" t="s">
        <v>481</v>
      </c>
      <c r="C34" s="93" t="s">
        <v>482</v>
      </c>
      <c r="D34" s="86" t="s">
        <v>478</v>
      </c>
      <c r="E34" s="85" t="s">
        <v>471</v>
      </c>
      <c r="F34" s="77" t="s">
        <v>372</v>
      </c>
      <c r="G34" s="10">
        <v>7</v>
      </c>
      <c r="H34" s="10">
        <v>14.5</v>
      </c>
      <c r="I34" s="10">
        <v>12</v>
      </c>
      <c r="J34" s="10">
        <f t="shared" si="0"/>
        <v>33.5</v>
      </c>
      <c r="K34" s="53">
        <f t="shared" si="1"/>
        <v>42.405063291139236</v>
      </c>
      <c r="L34" s="10">
        <v>3</v>
      </c>
    </row>
    <row r="35" spans="1:12" s="11" customFormat="1" ht="50.25" customHeight="1">
      <c r="A35" s="9">
        <v>31</v>
      </c>
      <c r="B35" s="49" t="s">
        <v>483</v>
      </c>
      <c r="C35" s="74" t="s">
        <v>484</v>
      </c>
      <c r="D35" s="75" t="s">
        <v>423</v>
      </c>
      <c r="E35" s="74" t="s">
        <v>95</v>
      </c>
      <c r="F35" s="77" t="s">
        <v>18</v>
      </c>
      <c r="G35" s="10">
        <v>11</v>
      </c>
      <c r="H35" s="10">
        <v>10.5</v>
      </c>
      <c r="I35" s="10">
        <v>12</v>
      </c>
      <c r="J35" s="10">
        <f t="shared" si="0"/>
        <v>33.5</v>
      </c>
      <c r="K35" s="53">
        <f t="shared" si="1"/>
        <v>42.405063291139236</v>
      </c>
      <c r="L35" s="10">
        <v>3</v>
      </c>
    </row>
    <row r="36" spans="1:12" s="11" customFormat="1" ht="51" customHeight="1">
      <c r="A36" s="9">
        <v>32</v>
      </c>
      <c r="B36" s="49" t="s">
        <v>485</v>
      </c>
      <c r="C36" s="74" t="s">
        <v>486</v>
      </c>
      <c r="D36" s="75" t="s">
        <v>423</v>
      </c>
      <c r="E36" s="74" t="s">
        <v>95</v>
      </c>
      <c r="F36" s="77" t="s">
        <v>18</v>
      </c>
      <c r="G36" s="10">
        <v>7</v>
      </c>
      <c r="H36" s="10">
        <v>11</v>
      </c>
      <c r="I36" s="10">
        <v>5</v>
      </c>
      <c r="J36" s="10">
        <f t="shared" si="0"/>
        <v>23</v>
      </c>
      <c r="K36" s="53">
        <f t="shared" si="1"/>
        <v>29.11392405063291</v>
      </c>
      <c r="L36" s="10"/>
    </row>
    <row r="37" spans="1:12" s="11" customFormat="1" ht="54" customHeight="1">
      <c r="A37" s="72">
        <v>33</v>
      </c>
      <c r="B37" s="49" t="s">
        <v>487</v>
      </c>
      <c r="C37" s="74" t="s">
        <v>488</v>
      </c>
      <c r="D37" s="75" t="s">
        <v>423</v>
      </c>
      <c r="E37" s="74" t="s">
        <v>95</v>
      </c>
      <c r="F37" s="77" t="s">
        <v>18</v>
      </c>
      <c r="G37" s="10">
        <v>5</v>
      </c>
      <c r="H37" s="10">
        <v>11.5</v>
      </c>
      <c r="I37" s="10">
        <v>10</v>
      </c>
      <c r="J37" s="10">
        <f t="shared" si="0"/>
        <v>26.5</v>
      </c>
      <c r="K37" s="53">
        <f t="shared" si="1"/>
        <v>33.544303797468359</v>
      </c>
      <c r="L37" s="10"/>
    </row>
    <row r="38" spans="1:12" s="101" customFormat="1" ht="21" customHeight="1">
      <c r="A38" s="130" t="s">
        <v>10</v>
      </c>
      <c r="B38" s="131"/>
      <c r="C38" s="131"/>
      <c r="D38" s="131"/>
      <c r="E38" s="99"/>
      <c r="F38" s="99"/>
      <c r="G38" s="99"/>
      <c r="H38" s="99"/>
      <c r="I38" s="99"/>
      <c r="J38" s="99"/>
      <c r="K38" s="99"/>
      <c r="L38" s="100"/>
    </row>
    <row r="39" spans="1:12" s="101" customFormat="1" ht="21" customHeight="1">
      <c r="A39" s="130" t="s">
        <v>11</v>
      </c>
      <c r="B39" s="131"/>
      <c r="C39" s="131"/>
      <c r="D39" s="131"/>
      <c r="E39" s="99"/>
      <c r="F39" s="99"/>
      <c r="G39" s="99"/>
      <c r="H39" s="99"/>
      <c r="I39" s="99"/>
      <c r="J39" s="99"/>
      <c r="K39" s="99"/>
      <c r="L39" s="100"/>
    </row>
    <row r="40" spans="1:12" s="101" customFormat="1" ht="21" customHeight="1">
      <c r="A40" s="130" t="s">
        <v>12</v>
      </c>
      <c r="B40" s="131"/>
      <c r="C40" s="131"/>
      <c r="D40" s="100"/>
      <c r="E40" s="99"/>
      <c r="F40" s="99"/>
      <c r="G40" s="99"/>
      <c r="H40" s="99"/>
      <c r="I40" s="99"/>
      <c r="J40" s="99"/>
      <c r="K40" s="99"/>
      <c r="L40" s="100"/>
    </row>
    <row r="41" spans="1:12" s="101" customFormat="1" ht="23.25" customHeight="1">
      <c r="A41" s="99"/>
      <c r="B41" s="99"/>
      <c r="C41" s="99"/>
      <c r="D41" s="100"/>
      <c r="E41" s="99"/>
      <c r="F41" s="99"/>
      <c r="G41" s="99"/>
      <c r="H41" s="99"/>
      <c r="I41" s="99"/>
      <c r="J41" s="99"/>
      <c r="K41" s="99"/>
      <c r="L41" s="100"/>
    </row>
    <row r="42" spans="1:12" s="101" customFormat="1" ht="23.25" customHeight="1">
      <c r="A42" s="130" t="s">
        <v>13</v>
      </c>
      <c r="B42" s="131"/>
      <c r="C42" s="131"/>
      <c r="D42" s="100"/>
      <c r="E42" s="99"/>
      <c r="F42" s="99"/>
      <c r="G42" s="99"/>
      <c r="H42" s="99"/>
      <c r="I42" s="99"/>
      <c r="J42" s="99"/>
      <c r="K42" s="99"/>
      <c r="L42" s="100"/>
    </row>
    <row r="43" spans="1:12" s="101" customFormat="1" ht="51.75" customHeight="1">
      <c r="A43" s="102"/>
      <c r="B43" s="102"/>
      <c r="C43" s="102"/>
      <c r="D43" s="103"/>
      <c r="E43" s="102"/>
      <c r="F43" s="102"/>
      <c r="G43" s="102"/>
      <c r="H43" s="102"/>
      <c r="I43" s="102"/>
      <c r="J43" s="102"/>
      <c r="K43" s="102"/>
      <c r="L43" s="103"/>
    </row>
    <row r="44" spans="1:12" s="101" customFormat="1" ht="51.75" customHeight="1">
      <c r="A44" s="102"/>
      <c r="B44" s="102"/>
      <c r="C44" s="102"/>
      <c r="D44" s="103"/>
      <c r="E44" s="102"/>
      <c r="F44" s="102"/>
      <c r="G44" s="102"/>
      <c r="H44" s="102"/>
      <c r="I44" s="102"/>
      <c r="J44" s="102"/>
      <c r="K44" s="102"/>
      <c r="L44" s="103"/>
    </row>
    <row r="45" spans="1:12" s="101" customFormat="1" ht="51.75" customHeight="1">
      <c r="A45" s="102"/>
      <c r="B45" s="102"/>
      <c r="C45" s="102"/>
      <c r="D45" s="103"/>
      <c r="E45" s="102"/>
      <c r="F45" s="102"/>
      <c r="G45" s="102"/>
      <c r="H45" s="102"/>
      <c r="I45" s="102"/>
      <c r="J45" s="102"/>
      <c r="K45" s="102"/>
      <c r="L45" s="103"/>
    </row>
    <row r="46" spans="1:12" s="101" customFormat="1" ht="51.75" customHeight="1">
      <c r="A46" s="102"/>
      <c r="B46" s="102"/>
      <c r="C46" s="102"/>
      <c r="D46" s="103"/>
      <c r="E46" s="102"/>
      <c r="F46" s="102"/>
      <c r="G46" s="102"/>
      <c r="H46" s="102"/>
      <c r="I46" s="102"/>
      <c r="J46" s="102"/>
      <c r="K46" s="102"/>
      <c r="L46" s="103"/>
    </row>
    <row r="47" spans="1:12" ht="51.75" customHeight="1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3"/>
    </row>
    <row r="48" spans="1:12" ht="51.75" customHeight="1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3"/>
    </row>
    <row r="49" spans="1:12" ht="51.75" customHeight="1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3"/>
    </row>
    <row r="50" spans="1:12" ht="51.75" customHeight="1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3"/>
    </row>
    <row r="51" spans="1:12" ht="51.75" customHeight="1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3"/>
    </row>
    <row r="52" spans="1:12" ht="51.75" customHeight="1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3"/>
    </row>
    <row r="53" spans="1:12" ht="51.75" customHeight="1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3"/>
    </row>
    <row r="54" spans="1:12" ht="51.75" customHeight="1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3"/>
    </row>
    <row r="55" spans="1:12" ht="51.75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3"/>
    </row>
    <row r="56" spans="1:12" ht="51.75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3"/>
    </row>
    <row r="57" spans="1:12" ht="51.75" customHeight="1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3"/>
    </row>
    <row r="58" spans="1:12" ht="51.75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3"/>
    </row>
    <row r="59" spans="1:12" ht="51.7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3"/>
    </row>
    <row r="60" spans="1:12" ht="51.7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3"/>
    </row>
    <row r="61" spans="1:12" ht="51.75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3"/>
    </row>
    <row r="62" spans="1:12" ht="51.7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3"/>
    </row>
    <row r="63" spans="1:12" ht="51.7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3"/>
    </row>
    <row r="64" spans="1:12" ht="51.7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3"/>
    </row>
    <row r="65" spans="1:12" ht="51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3"/>
    </row>
    <row r="66" spans="1:12" ht="51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3"/>
    </row>
    <row r="67" spans="1:12" ht="51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3"/>
    </row>
    <row r="68" spans="1:12" ht="51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3"/>
    </row>
    <row r="69" spans="1:12" ht="51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3"/>
    </row>
    <row r="70" spans="1:12" ht="51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3"/>
    </row>
    <row r="71" spans="1:12" ht="51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3"/>
    </row>
    <row r="72" spans="1:12" ht="51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3"/>
    </row>
    <row r="73" spans="1:12" ht="51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3"/>
    </row>
    <row r="74" spans="1:12" ht="51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3"/>
    </row>
    <row r="75" spans="1:12" ht="51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3"/>
    </row>
    <row r="76" spans="1:12" ht="51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3"/>
    </row>
    <row r="77" spans="1:12" ht="51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3"/>
    </row>
    <row r="78" spans="1:12" ht="51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3"/>
    </row>
    <row r="79" spans="1:12" ht="51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3"/>
    </row>
    <row r="80" spans="1:12" ht="51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3"/>
    </row>
    <row r="81" spans="1:12" ht="51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3"/>
    </row>
    <row r="82" spans="1:12" ht="51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3"/>
    </row>
    <row r="83" spans="1:12" ht="51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3"/>
    </row>
    <row r="84" spans="1:12" ht="51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3"/>
    </row>
    <row r="85" spans="1:12" ht="51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3"/>
    </row>
    <row r="86" spans="1:12" ht="51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3"/>
    </row>
    <row r="87" spans="1:12" ht="51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3"/>
    </row>
    <row r="88" spans="1:12" ht="51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3"/>
    </row>
    <row r="89" spans="1:12" ht="51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3"/>
    </row>
    <row r="90" spans="1:12" ht="51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3"/>
    </row>
    <row r="91" spans="1:12" ht="51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3"/>
    </row>
    <row r="92" spans="1:12" ht="51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3"/>
    </row>
    <row r="93" spans="1:12" ht="51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3"/>
    </row>
    <row r="94" spans="1:12" ht="51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3"/>
    </row>
    <row r="95" spans="1:12" ht="51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3"/>
    </row>
    <row r="96" spans="1:12" ht="51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3"/>
    </row>
    <row r="97" spans="1:12" ht="51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3"/>
    </row>
    <row r="98" spans="1:12" ht="51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3"/>
    </row>
    <row r="99" spans="1:12" ht="51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3"/>
    </row>
    <row r="100" spans="1:12" ht="51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3"/>
    </row>
    <row r="101" spans="1:12" ht="51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3"/>
    </row>
    <row r="102" spans="1:12" ht="51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3"/>
    </row>
    <row r="103" spans="1:12" ht="51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3"/>
    </row>
    <row r="104" spans="1:12" ht="51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3"/>
    </row>
    <row r="105" spans="1:12" ht="51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3"/>
    </row>
    <row r="106" spans="1:12" ht="51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3"/>
    </row>
    <row r="107" spans="1:12" ht="51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3"/>
    </row>
    <row r="108" spans="1:12" ht="51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3"/>
    </row>
    <row r="109" spans="1:12" ht="51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3"/>
    </row>
    <row r="110" spans="1:12" ht="51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3"/>
    </row>
    <row r="111" spans="1:12" ht="51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3"/>
    </row>
    <row r="112" spans="1:12" ht="51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3"/>
    </row>
    <row r="113" spans="1:12" ht="51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3"/>
    </row>
    <row r="114" spans="1:12" ht="51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3"/>
    </row>
    <row r="115" spans="1:12" ht="51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3"/>
    </row>
    <row r="116" spans="1:12" ht="51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3"/>
    </row>
    <row r="117" spans="1:12" ht="51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3"/>
    </row>
    <row r="118" spans="1:12" ht="51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3"/>
    </row>
    <row r="119" spans="1:12" ht="51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3"/>
    </row>
    <row r="120" spans="1:12" ht="51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3"/>
    </row>
    <row r="121" spans="1:12" ht="51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3"/>
    </row>
    <row r="122" spans="1:12" ht="51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3"/>
    </row>
    <row r="123" spans="1:12" ht="51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3"/>
    </row>
    <row r="124" spans="1:12" ht="51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3"/>
    </row>
    <row r="125" spans="1:12" ht="51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3"/>
    </row>
    <row r="126" spans="1:12" ht="51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3"/>
    </row>
    <row r="127" spans="1:12" ht="51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3"/>
    </row>
    <row r="128" spans="1:12" ht="51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3"/>
    </row>
    <row r="129" spans="1:12" ht="51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3"/>
    </row>
    <row r="130" spans="1:12" ht="51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3"/>
    </row>
    <row r="131" spans="1:12" ht="51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3"/>
    </row>
    <row r="132" spans="1:12" ht="51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3"/>
    </row>
    <row r="133" spans="1:12" ht="51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3"/>
    </row>
    <row r="134" spans="1:12" ht="51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3"/>
    </row>
    <row r="135" spans="1:12" ht="51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3"/>
    </row>
    <row r="136" spans="1:12" ht="51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3"/>
    </row>
    <row r="137" spans="1:12" ht="51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3"/>
    </row>
    <row r="138" spans="1:12" ht="51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3"/>
    </row>
    <row r="139" spans="1:12" ht="51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3"/>
    </row>
    <row r="140" spans="1:12" ht="51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3"/>
    </row>
    <row r="141" spans="1:12" ht="51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3"/>
    </row>
    <row r="142" spans="1:12" ht="51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3"/>
    </row>
    <row r="143" spans="1:12" ht="51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3"/>
    </row>
    <row r="144" spans="1:12" ht="51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3"/>
    </row>
    <row r="145" spans="1:12" ht="51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3"/>
    </row>
    <row r="146" spans="1:12" ht="51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3"/>
    </row>
    <row r="147" spans="1:12" ht="51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3"/>
    </row>
    <row r="148" spans="1:12" ht="51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3"/>
    </row>
    <row r="149" spans="1:12" ht="51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3"/>
    </row>
    <row r="150" spans="1:12" ht="51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3"/>
    </row>
    <row r="151" spans="1:12" ht="51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3"/>
    </row>
    <row r="152" spans="1:12" ht="51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3"/>
    </row>
    <row r="153" spans="1:12" ht="51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3"/>
    </row>
    <row r="154" spans="1:12" ht="51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3"/>
    </row>
    <row r="155" spans="1:12" ht="51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3"/>
    </row>
    <row r="156" spans="1:12" ht="51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3"/>
    </row>
    <row r="157" spans="1:12" ht="51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3"/>
    </row>
    <row r="158" spans="1:12" ht="51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3"/>
    </row>
    <row r="159" spans="1:12" ht="51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3"/>
    </row>
    <row r="160" spans="1:12" ht="51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3"/>
    </row>
    <row r="161" spans="1:12" ht="51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3"/>
    </row>
    <row r="162" spans="1:12" ht="51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3"/>
    </row>
    <row r="163" spans="1:12" ht="51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3"/>
    </row>
    <row r="164" spans="1:12" ht="51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3"/>
    </row>
    <row r="165" spans="1:12" ht="51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3"/>
    </row>
    <row r="166" spans="1:12" ht="51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3"/>
    </row>
    <row r="167" spans="1:12" ht="51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3"/>
    </row>
    <row r="168" spans="1:12" ht="51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3"/>
    </row>
    <row r="169" spans="1:12" ht="51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3"/>
    </row>
    <row r="170" spans="1:12" ht="51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3"/>
    </row>
    <row r="171" spans="1:12" ht="51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3"/>
    </row>
    <row r="172" spans="1:12" ht="51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3"/>
    </row>
    <row r="173" spans="1:12" ht="51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3"/>
    </row>
    <row r="174" spans="1:12" ht="51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3"/>
    </row>
    <row r="175" spans="1:12" ht="51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3"/>
    </row>
    <row r="176" spans="1:12" ht="51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3"/>
    </row>
    <row r="177" spans="1:12" ht="51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3"/>
    </row>
    <row r="178" spans="1:12" ht="51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3"/>
    </row>
    <row r="179" spans="1:12" ht="51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3"/>
    </row>
    <row r="180" spans="1:12" ht="51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3"/>
    </row>
    <row r="181" spans="1:12" ht="51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3"/>
    </row>
    <row r="182" spans="1:12" ht="51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3"/>
    </row>
    <row r="183" spans="1:12" ht="51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3"/>
    </row>
    <row r="184" spans="1:12" ht="51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3"/>
    </row>
    <row r="185" spans="1:12" ht="51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3"/>
    </row>
    <row r="186" spans="1:12" ht="51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3"/>
    </row>
    <row r="187" spans="1:12" ht="51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3"/>
    </row>
    <row r="188" spans="1:12" ht="51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3"/>
    </row>
    <row r="189" spans="1:12" ht="51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3"/>
    </row>
    <row r="190" spans="1:12" ht="51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3"/>
    </row>
    <row r="191" spans="1:12" ht="51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3"/>
    </row>
    <row r="192" spans="1:12" ht="51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3"/>
    </row>
    <row r="193" spans="1:12" ht="51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3"/>
    </row>
    <row r="194" spans="1:12" ht="51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3"/>
    </row>
    <row r="195" spans="1:12" ht="51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3"/>
    </row>
    <row r="196" spans="1:12" ht="51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3"/>
    </row>
    <row r="197" spans="1:12" ht="51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3"/>
    </row>
    <row r="198" spans="1:12" ht="51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3"/>
    </row>
    <row r="199" spans="1:12" ht="51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3"/>
    </row>
    <row r="200" spans="1:12" ht="51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3"/>
    </row>
    <row r="201" spans="1:12" ht="51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3"/>
    </row>
    <row r="202" spans="1:12" ht="51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3"/>
    </row>
    <row r="203" spans="1:12" ht="51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3"/>
    </row>
    <row r="204" spans="1:12" ht="51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3"/>
    </row>
    <row r="205" spans="1:12" ht="51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3"/>
    </row>
    <row r="206" spans="1:12" ht="51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3"/>
    </row>
    <row r="207" spans="1:12" ht="51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3"/>
    </row>
    <row r="208" spans="1:12" ht="51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3"/>
    </row>
    <row r="209" spans="1:12" ht="51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3"/>
    </row>
    <row r="210" spans="1:12" ht="51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3"/>
    </row>
    <row r="211" spans="1:12" ht="51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3"/>
    </row>
    <row r="212" spans="1:12" ht="51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3"/>
    </row>
    <row r="213" spans="1:12" ht="51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3"/>
    </row>
    <row r="214" spans="1:12" ht="51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3"/>
    </row>
    <row r="215" spans="1:12" ht="51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3"/>
    </row>
    <row r="216" spans="1:12" ht="51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3"/>
    </row>
    <row r="217" spans="1:12" ht="51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3"/>
    </row>
    <row r="218" spans="1:12" ht="51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3"/>
    </row>
    <row r="219" spans="1:12" ht="51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3"/>
    </row>
    <row r="220" spans="1:12" ht="51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3"/>
    </row>
    <row r="221" spans="1:12" ht="51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3"/>
    </row>
    <row r="222" spans="1:12" ht="51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3"/>
    </row>
    <row r="223" spans="1:12" ht="51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3"/>
    </row>
    <row r="224" spans="1:12" ht="51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3"/>
    </row>
    <row r="225" spans="1:12" ht="51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3"/>
    </row>
    <row r="226" spans="1:12" ht="51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3"/>
    </row>
    <row r="227" spans="1:12" ht="51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3"/>
    </row>
    <row r="228" spans="1:12" ht="51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3"/>
    </row>
    <row r="229" spans="1:12" ht="51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3"/>
    </row>
    <row r="230" spans="1:12" ht="51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3"/>
    </row>
    <row r="231" spans="1:12" ht="51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3"/>
    </row>
    <row r="232" spans="1:12" ht="51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3"/>
    </row>
    <row r="233" spans="1:12" ht="51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3"/>
    </row>
    <row r="234" spans="1:12" ht="51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3"/>
    </row>
    <row r="235" spans="1:12" ht="51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3"/>
    </row>
    <row r="236" spans="1:12" ht="51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3"/>
    </row>
    <row r="237" spans="1:12" ht="51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3"/>
    </row>
    <row r="238" spans="1:12" ht="51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3"/>
    </row>
    <row r="239" spans="1:12" ht="51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3"/>
    </row>
    <row r="240" spans="1:12" ht="51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3"/>
    </row>
    <row r="241" spans="1:12" ht="51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3"/>
    </row>
    <row r="242" spans="1:12" ht="51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3"/>
    </row>
    <row r="243" spans="1:12" ht="51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3"/>
    </row>
    <row r="244" spans="1:12" ht="51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3"/>
    </row>
    <row r="245" spans="1:12" ht="51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3"/>
    </row>
    <row r="246" spans="1:12" ht="51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3"/>
    </row>
    <row r="247" spans="1:12" ht="51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3"/>
    </row>
    <row r="248" spans="1:12" ht="51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3"/>
    </row>
    <row r="249" spans="1:12" ht="51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3"/>
    </row>
    <row r="250" spans="1:12" ht="51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3"/>
    </row>
    <row r="251" spans="1:12" ht="51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3"/>
    </row>
    <row r="252" spans="1:12" ht="51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3"/>
    </row>
    <row r="253" spans="1:12" ht="51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3"/>
    </row>
    <row r="254" spans="1:12" ht="51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3"/>
    </row>
    <row r="255" spans="1:12" ht="51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3"/>
    </row>
    <row r="256" spans="1:12" ht="51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3"/>
    </row>
    <row r="257" spans="1:12" ht="51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3"/>
    </row>
    <row r="258" spans="1:12" ht="51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3"/>
    </row>
    <row r="259" spans="1:12" ht="51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3"/>
    </row>
    <row r="260" spans="1:12" ht="51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3"/>
    </row>
    <row r="261" spans="1:12" ht="51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3"/>
    </row>
    <row r="262" spans="1:12" ht="51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3"/>
    </row>
    <row r="263" spans="1:12" ht="51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3"/>
    </row>
    <row r="264" spans="1:12" ht="51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3"/>
    </row>
    <row r="265" spans="1:12" ht="51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3"/>
    </row>
    <row r="266" spans="1:12" ht="51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3"/>
    </row>
    <row r="267" spans="1:12" ht="51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3"/>
    </row>
    <row r="268" spans="1:12" ht="51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3"/>
    </row>
    <row r="269" spans="1:12" ht="51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3"/>
    </row>
    <row r="270" spans="1:12" ht="51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3"/>
    </row>
    <row r="271" spans="1:12" ht="51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3"/>
    </row>
    <row r="272" spans="1:12" ht="51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3"/>
    </row>
    <row r="273" spans="1:12" ht="51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3"/>
    </row>
    <row r="274" spans="1:12" ht="51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3"/>
    </row>
    <row r="275" spans="1:12" ht="51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3"/>
    </row>
    <row r="276" spans="1:12" ht="51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3"/>
    </row>
    <row r="277" spans="1:12" ht="51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3"/>
    </row>
    <row r="278" spans="1:12" ht="51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3"/>
    </row>
    <row r="279" spans="1:12" ht="51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3"/>
    </row>
    <row r="280" spans="1:12" ht="51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3"/>
    </row>
    <row r="281" spans="1:12" ht="51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3"/>
    </row>
    <row r="282" spans="1:12" ht="51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3"/>
    </row>
    <row r="283" spans="1:12" ht="51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3"/>
    </row>
    <row r="284" spans="1:12" ht="51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3"/>
    </row>
    <row r="285" spans="1:12" ht="51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3"/>
    </row>
    <row r="286" spans="1:12" ht="51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3"/>
    </row>
    <row r="287" spans="1:12" ht="51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3"/>
    </row>
    <row r="288" spans="1:12" ht="51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3"/>
    </row>
    <row r="289" spans="1:12" ht="51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3"/>
    </row>
    <row r="290" spans="1:12" ht="51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3"/>
    </row>
    <row r="291" spans="1:12" ht="51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3"/>
    </row>
    <row r="292" spans="1:12" ht="51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3"/>
    </row>
    <row r="293" spans="1:12" ht="51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3"/>
    </row>
    <row r="294" spans="1:12" ht="51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3"/>
    </row>
    <row r="295" spans="1:12" ht="51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3"/>
    </row>
    <row r="296" spans="1:12" ht="51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3"/>
    </row>
    <row r="297" spans="1:12" ht="51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3"/>
    </row>
    <row r="298" spans="1:12" ht="51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3"/>
    </row>
    <row r="299" spans="1:12" ht="51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3"/>
    </row>
    <row r="300" spans="1:12" ht="51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3"/>
    </row>
    <row r="301" spans="1:12" ht="51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3"/>
    </row>
    <row r="302" spans="1:12" ht="51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3"/>
    </row>
    <row r="303" spans="1:12" ht="51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3"/>
    </row>
    <row r="304" spans="1:12" ht="51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3"/>
    </row>
    <row r="305" spans="1:12" ht="51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3"/>
    </row>
    <row r="306" spans="1:12" ht="51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3"/>
    </row>
    <row r="307" spans="1:12" ht="51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3"/>
    </row>
    <row r="308" spans="1:12" ht="51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3"/>
    </row>
    <row r="309" spans="1:12" ht="51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3"/>
    </row>
    <row r="310" spans="1:12" ht="51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3"/>
    </row>
    <row r="311" spans="1:12" ht="51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3"/>
    </row>
    <row r="312" spans="1:12" ht="51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3"/>
    </row>
    <row r="313" spans="1:12" ht="51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3"/>
    </row>
    <row r="314" spans="1:12" ht="51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3"/>
    </row>
    <row r="315" spans="1:12" ht="51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3"/>
    </row>
    <row r="316" spans="1:12" ht="51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3"/>
    </row>
    <row r="317" spans="1:12" ht="51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3"/>
    </row>
    <row r="318" spans="1:12" ht="51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3"/>
    </row>
    <row r="319" spans="1:12" ht="51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3"/>
    </row>
    <row r="320" spans="1:12" ht="51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3"/>
    </row>
    <row r="321" spans="1:12" ht="51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3"/>
    </row>
    <row r="322" spans="1:12" ht="51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3"/>
    </row>
    <row r="323" spans="1:12" ht="51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3"/>
    </row>
    <row r="324" spans="1:12" ht="51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3"/>
    </row>
    <row r="325" spans="1:12" ht="51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3"/>
    </row>
    <row r="326" spans="1:12" ht="51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3"/>
    </row>
    <row r="327" spans="1:12" ht="51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3"/>
    </row>
    <row r="328" spans="1:12" ht="51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3"/>
    </row>
    <row r="329" spans="1:12" ht="51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3"/>
    </row>
    <row r="330" spans="1:12" ht="51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3"/>
    </row>
    <row r="331" spans="1:12" ht="51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3"/>
    </row>
    <row r="332" spans="1:12" ht="51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3"/>
    </row>
    <row r="333" spans="1:12" ht="51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3"/>
    </row>
    <row r="334" spans="1:12" ht="51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3"/>
    </row>
    <row r="335" spans="1:12" ht="51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3"/>
    </row>
    <row r="336" spans="1:12" ht="51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3"/>
    </row>
    <row r="337" spans="1:12" ht="51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3"/>
    </row>
    <row r="338" spans="1:12" ht="51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3"/>
    </row>
    <row r="339" spans="1:12" ht="51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3"/>
    </row>
    <row r="340" spans="1:12" ht="51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3"/>
    </row>
    <row r="341" spans="1:12" ht="51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3"/>
    </row>
    <row r="342" spans="1:12" ht="51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3"/>
    </row>
    <row r="343" spans="1:12" ht="51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3"/>
    </row>
    <row r="344" spans="1:12" ht="51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3"/>
    </row>
    <row r="345" spans="1:12" ht="51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3"/>
    </row>
    <row r="346" spans="1:12" ht="51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3"/>
    </row>
    <row r="347" spans="1:12" ht="51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3"/>
    </row>
    <row r="348" spans="1:12" ht="51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3"/>
    </row>
    <row r="349" spans="1:12" ht="51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3"/>
    </row>
    <row r="350" spans="1:12" ht="51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3"/>
    </row>
    <row r="351" spans="1:12" ht="51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3"/>
    </row>
    <row r="352" spans="1:12" ht="51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3"/>
    </row>
    <row r="353" spans="1:12" ht="51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3"/>
    </row>
    <row r="354" spans="1:12" ht="51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3"/>
    </row>
    <row r="355" spans="1:12" ht="51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3"/>
    </row>
    <row r="356" spans="1:12" ht="51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3"/>
    </row>
    <row r="357" spans="1:12" ht="51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3"/>
    </row>
    <row r="358" spans="1:12" ht="51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3"/>
    </row>
    <row r="359" spans="1:12" ht="51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3"/>
    </row>
    <row r="360" spans="1:12" ht="51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3"/>
    </row>
    <row r="361" spans="1:12" ht="51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3"/>
    </row>
    <row r="362" spans="1:12" ht="51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3"/>
    </row>
    <row r="363" spans="1:12" ht="51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3"/>
    </row>
    <row r="364" spans="1:12" ht="51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3"/>
    </row>
    <row r="365" spans="1:12" ht="51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3"/>
    </row>
    <row r="366" spans="1:12" ht="51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3"/>
    </row>
    <row r="367" spans="1:12" ht="51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3"/>
    </row>
    <row r="368" spans="1:12" ht="51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3"/>
    </row>
    <row r="369" spans="1:12" ht="51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3"/>
    </row>
    <row r="370" spans="1:12" ht="51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3"/>
    </row>
    <row r="371" spans="1:12" ht="51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3"/>
    </row>
    <row r="372" spans="1:12" ht="51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3"/>
    </row>
    <row r="373" spans="1:12" ht="51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3"/>
    </row>
    <row r="374" spans="1:12" ht="51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3"/>
    </row>
    <row r="375" spans="1:12" ht="51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3"/>
    </row>
    <row r="376" spans="1:12" ht="51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3"/>
    </row>
    <row r="377" spans="1:12" ht="51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3"/>
    </row>
    <row r="378" spans="1:12" ht="51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3"/>
    </row>
    <row r="379" spans="1:12" ht="51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3"/>
    </row>
    <row r="380" spans="1:12" ht="51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3"/>
    </row>
    <row r="381" spans="1:12" ht="51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3"/>
    </row>
    <row r="382" spans="1:12" ht="51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3"/>
    </row>
    <row r="383" spans="1:12" ht="51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3"/>
    </row>
    <row r="384" spans="1:12" ht="51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3"/>
    </row>
    <row r="385" spans="1:12" ht="51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3"/>
    </row>
    <row r="386" spans="1:12" ht="51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3"/>
    </row>
    <row r="387" spans="1:12" ht="51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3"/>
    </row>
    <row r="388" spans="1:12" ht="51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3"/>
    </row>
    <row r="389" spans="1:12" ht="51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3"/>
    </row>
    <row r="390" spans="1:12" ht="51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3"/>
    </row>
    <row r="391" spans="1:12" ht="51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3"/>
    </row>
    <row r="392" spans="1:12" ht="51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3"/>
    </row>
    <row r="393" spans="1:12" ht="51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3"/>
    </row>
    <row r="394" spans="1:12" ht="51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3"/>
    </row>
    <row r="395" spans="1:12" ht="51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3"/>
    </row>
    <row r="396" spans="1:12" ht="51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3"/>
    </row>
    <row r="397" spans="1:12" ht="51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3"/>
    </row>
    <row r="398" spans="1:12" ht="51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3"/>
    </row>
    <row r="399" spans="1:12" ht="51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3"/>
    </row>
    <row r="400" spans="1:12" ht="51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3"/>
    </row>
    <row r="401" spans="1:12" ht="51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3"/>
    </row>
    <row r="402" spans="1:12" ht="51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3"/>
    </row>
    <row r="403" spans="1:12" ht="51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3"/>
    </row>
    <row r="404" spans="1:12" ht="51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3"/>
    </row>
    <row r="405" spans="1:12" ht="51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3"/>
    </row>
    <row r="406" spans="1:12" ht="51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3"/>
    </row>
    <row r="407" spans="1:12" ht="51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3"/>
    </row>
    <row r="408" spans="1:12" ht="51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3"/>
    </row>
    <row r="409" spans="1:12" ht="51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3"/>
    </row>
    <row r="410" spans="1:12" ht="51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3"/>
    </row>
    <row r="411" spans="1:12" ht="51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3"/>
    </row>
    <row r="412" spans="1:12" ht="51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3"/>
    </row>
    <row r="413" spans="1:12" ht="51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3"/>
    </row>
    <row r="414" spans="1:12" ht="51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3"/>
    </row>
    <row r="415" spans="1:12" ht="51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3"/>
    </row>
    <row r="416" spans="1:12" ht="51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3"/>
    </row>
    <row r="417" spans="1:12" ht="51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3"/>
    </row>
    <row r="418" spans="1:12" ht="51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3"/>
    </row>
    <row r="419" spans="1:12" ht="51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3"/>
    </row>
    <row r="420" spans="1:12" ht="51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3"/>
    </row>
    <row r="421" spans="1:12" ht="51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3"/>
    </row>
    <row r="422" spans="1:12" ht="51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3"/>
    </row>
    <row r="423" spans="1:12" ht="51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3"/>
    </row>
    <row r="424" spans="1:12" ht="51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3"/>
    </row>
    <row r="425" spans="1:12" ht="51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3"/>
    </row>
    <row r="426" spans="1:12" ht="51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3"/>
    </row>
    <row r="427" spans="1:12" ht="51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3"/>
    </row>
    <row r="428" spans="1:12" ht="51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3"/>
    </row>
    <row r="429" spans="1:12" ht="51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3"/>
    </row>
    <row r="430" spans="1:12" ht="51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3"/>
    </row>
    <row r="431" spans="1:12" ht="51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3"/>
    </row>
    <row r="432" spans="1:12" ht="51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3"/>
    </row>
    <row r="433" spans="1:12" ht="51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3"/>
    </row>
    <row r="434" spans="1:12" ht="51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3"/>
    </row>
    <row r="435" spans="1:12" ht="51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3"/>
    </row>
    <row r="436" spans="1:12" ht="51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3"/>
    </row>
    <row r="437" spans="1:12" ht="51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3"/>
    </row>
    <row r="438" spans="1:12" ht="51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3"/>
    </row>
    <row r="439" spans="1:12" ht="51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3"/>
    </row>
    <row r="440" spans="1:12" ht="51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3"/>
    </row>
    <row r="441" spans="1:12" ht="51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3"/>
    </row>
    <row r="442" spans="1:12" ht="51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3"/>
    </row>
    <row r="443" spans="1:12" ht="51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3"/>
    </row>
    <row r="444" spans="1:12" ht="51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3"/>
    </row>
    <row r="445" spans="1:12" ht="51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3"/>
    </row>
    <row r="446" spans="1:12" ht="51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3"/>
    </row>
    <row r="447" spans="1:12" ht="51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3"/>
    </row>
    <row r="448" spans="1:12" ht="51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3"/>
    </row>
    <row r="449" spans="1:12" ht="51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3"/>
    </row>
    <row r="450" spans="1:12" ht="51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3"/>
    </row>
    <row r="451" spans="1:12" ht="51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3"/>
    </row>
    <row r="452" spans="1:12" ht="51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3"/>
    </row>
    <row r="453" spans="1:12" ht="51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3"/>
    </row>
    <row r="454" spans="1:12" ht="51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3"/>
    </row>
    <row r="455" spans="1:12" ht="51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3"/>
    </row>
    <row r="456" spans="1:12" ht="51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3"/>
    </row>
    <row r="457" spans="1:12" ht="51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3"/>
    </row>
    <row r="458" spans="1:12" ht="51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3"/>
    </row>
    <row r="459" spans="1:12" ht="51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3"/>
    </row>
    <row r="460" spans="1:12" ht="51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3"/>
    </row>
    <row r="461" spans="1:12" ht="51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3"/>
    </row>
    <row r="462" spans="1:12" ht="51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3"/>
    </row>
    <row r="463" spans="1:12" ht="51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3"/>
    </row>
    <row r="464" spans="1:12" ht="51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3"/>
    </row>
    <row r="465" spans="1:12" ht="51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3"/>
    </row>
    <row r="466" spans="1:12" ht="51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3"/>
    </row>
    <row r="467" spans="1:12" ht="51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3"/>
    </row>
    <row r="468" spans="1:12" ht="51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3"/>
    </row>
    <row r="469" spans="1:12" ht="51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3"/>
    </row>
    <row r="470" spans="1:12" ht="51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3"/>
    </row>
    <row r="471" spans="1:12" ht="51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3"/>
    </row>
    <row r="472" spans="1:12" ht="51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3"/>
    </row>
    <row r="473" spans="1:12" ht="51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3"/>
    </row>
    <row r="474" spans="1:12" ht="51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3"/>
    </row>
    <row r="475" spans="1:12" ht="51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3"/>
    </row>
    <row r="476" spans="1:12" ht="51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3"/>
    </row>
    <row r="477" spans="1:12" ht="51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3"/>
    </row>
    <row r="478" spans="1:12" ht="51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3"/>
    </row>
    <row r="479" spans="1:12" ht="51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3"/>
    </row>
    <row r="480" spans="1:12" ht="51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3"/>
    </row>
    <row r="481" spans="1:12" ht="51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3"/>
    </row>
    <row r="482" spans="1:12" ht="51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3"/>
    </row>
    <row r="483" spans="1:12" ht="51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3"/>
    </row>
    <row r="484" spans="1:12" ht="51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3"/>
    </row>
    <row r="485" spans="1:12" ht="51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3"/>
    </row>
    <row r="486" spans="1:12" ht="51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3"/>
    </row>
    <row r="487" spans="1:12" ht="51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3"/>
    </row>
    <row r="488" spans="1:12" ht="51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3"/>
    </row>
    <row r="489" spans="1:12" ht="51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3"/>
    </row>
    <row r="490" spans="1:12" ht="51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3"/>
    </row>
    <row r="491" spans="1:12" ht="51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3"/>
    </row>
    <row r="492" spans="1:12" ht="51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3"/>
    </row>
    <row r="493" spans="1:12" ht="51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3"/>
    </row>
    <row r="494" spans="1:12" ht="51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3"/>
    </row>
    <row r="495" spans="1:12" ht="51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3"/>
    </row>
    <row r="496" spans="1:12" ht="51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3"/>
    </row>
    <row r="497" spans="1:12" ht="51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3"/>
    </row>
    <row r="498" spans="1:12" ht="51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3"/>
    </row>
    <row r="499" spans="1:12" ht="51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3"/>
    </row>
    <row r="500" spans="1:12" ht="51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3"/>
    </row>
    <row r="501" spans="1:12" ht="51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3"/>
    </row>
    <row r="502" spans="1:12" ht="51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3"/>
    </row>
    <row r="503" spans="1:12" ht="51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3"/>
    </row>
    <row r="504" spans="1:12" ht="51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3"/>
    </row>
    <row r="505" spans="1:12" ht="51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3"/>
    </row>
    <row r="506" spans="1:12" ht="51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3"/>
    </row>
    <row r="507" spans="1:12" ht="51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3"/>
    </row>
    <row r="508" spans="1:12" ht="51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3"/>
    </row>
    <row r="509" spans="1:12" ht="51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3"/>
    </row>
    <row r="510" spans="1:12" ht="51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3"/>
    </row>
    <row r="511" spans="1:12" ht="51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3"/>
    </row>
    <row r="512" spans="1:12" ht="51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3"/>
    </row>
    <row r="513" spans="1:12" ht="51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3"/>
    </row>
    <row r="514" spans="1:12" ht="51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3"/>
    </row>
    <row r="515" spans="1:12" ht="51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3"/>
    </row>
    <row r="516" spans="1:12" ht="51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3"/>
    </row>
    <row r="517" spans="1:12" ht="51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3"/>
    </row>
    <row r="518" spans="1:12" ht="51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3"/>
    </row>
    <row r="519" spans="1:12" ht="51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3"/>
    </row>
    <row r="520" spans="1:12" ht="51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3"/>
    </row>
    <row r="521" spans="1:12" ht="51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3"/>
    </row>
    <row r="522" spans="1:12" ht="51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3"/>
    </row>
    <row r="523" spans="1:12" ht="51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3"/>
    </row>
    <row r="524" spans="1:12" ht="51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3"/>
    </row>
    <row r="525" spans="1:12" ht="51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3"/>
    </row>
    <row r="526" spans="1:12" ht="51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3"/>
    </row>
    <row r="527" spans="1:12" ht="51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3"/>
    </row>
    <row r="528" spans="1:12" ht="51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3"/>
    </row>
    <row r="529" spans="1:12" ht="51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3"/>
    </row>
    <row r="530" spans="1:12" ht="51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3"/>
    </row>
    <row r="531" spans="1:12" ht="51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3"/>
    </row>
    <row r="532" spans="1:12" ht="51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3"/>
    </row>
    <row r="533" spans="1:12" ht="51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3"/>
    </row>
    <row r="534" spans="1:12" ht="51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3"/>
    </row>
    <row r="535" spans="1:12" ht="51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3"/>
    </row>
    <row r="536" spans="1:12" ht="51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3"/>
    </row>
    <row r="537" spans="1:12" ht="51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3"/>
    </row>
    <row r="538" spans="1:12" ht="51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3"/>
    </row>
    <row r="539" spans="1:12" ht="51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3"/>
    </row>
    <row r="540" spans="1:12" ht="51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3"/>
    </row>
    <row r="541" spans="1:12" ht="51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3"/>
    </row>
    <row r="542" spans="1:12" ht="51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3"/>
    </row>
    <row r="543" spans="1:12" ht="51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3"/>
    </row>
    <row r="544" spans="1:12" ht="51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3"/>
    </row>
    <row r="545" spans="1:12" ht="51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3"/>
    </row>
    <row r="546" spans="1:12" ht="51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3"/>
    </row>
    <row r="547" spans="1:12" ht="51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3"/>
    </row>
    <row r="548" spans="1:12" ht="51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3"/>
    </row>
    <row r="549" spans="1:12" ht="51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3"/>
    </row>
    <row r="550" spans="1:12" ht="51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3"/>
    </row>
    <row r="551" spans="1:12" ht="51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3"/>
    </row>
    <row r="552" spans="1:12" ht="51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3"/>
    </row>
    <row r="553" spans="1:12" ht="51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3"/>
    </row>
    <row r="554" spans="1:12" ht="51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3"/>
    </row>
    <row r="555" spans="1:12" ht="51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3"/>
    </row>
    <row r="556" spans="1:12" ht="51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3"/>
    </row>
    <row r="557" spans="1:12" ht="51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3"/>
    </row>
    <row r="558" spans="1:12" ht="51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3"/>
    </row>
    <row r="559" spans="1:12" ht="51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3"/>
    </row>
    <row r="560" spans="1:12" ht="51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3"/>
    </row>
    <row r="561" spans="1:12" ht="51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3"/>
    </row>
    <row r="562" spans="1:12" ht="51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3"/>
    </row>
    <row r="563" spans="1:12" ht="51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3"/>
    </row>
    <row r="564" spans="1:12" ht="51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3"/>
    </row>
    <row r="565" spans="1:12" ht="51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3"/>
    </row>
    <row r="566" spans="1:12" ht="51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3"/>
    </row>
    <row r="567" spans="1:12" ht="51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3"/>
    </row>
    <row r="568" spans="1:12" ht="51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3"/>
    </row>
    <row r="569" spans="1:12" ht="51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3"/>
    </row>
    <row r="570" spans="1:12" ht="51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3"/>
    </row>
    <row r="571" spans="1:12" ht="51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3"/>
    </row>
    <row r="572" spans="1:12" ht="51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3"/>
    </row>
    <row r="573" spans="1:12" ht="51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3"/>
    </row>
    <row r="574" spans="1:12" ht="51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3"/>
    </row>
    <row r="575" spans="1:12" ht="51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3"/>
    </row>
    <row r="576" spans="1:12" ht="51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3"/>
    </row>
    <row r="577" spans="1:12" ht="51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3"/>
    </row>
    <row r="578" spans="1:12" ht="51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3"/>
    </row>
    <row r="579" spans="1:12" ht="51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3"/>
    </row>
    <row r="580" spans="1:12" ht="51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3"/>
    </row>
    <row r="581" spans="1:12" ht="51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3"/>
    </row>
    <row r="582" spans="1:12" ht="51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3"/>
    </row>
    <row r="583" spans="1:12" ht="51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3"/>
    </row>
    <row r="584" spans="1:12" ht="51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3"/>
    </row>
    <row r="585" spans="1:12" ht="51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3"/>
    </row>
    <row r="586" spans="1:12" ht="51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3"/>
    </row>
    <row r="587" spans="1:12" ht="51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3"/>
    </row>
    <row r="588" spans="1:12" ht="51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3"/>
    </row>
    <row r="589" spans="1:12" ht="51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3"/>
    </row>
    <row r="590" spans="1:12" ht="51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3"/>
    </row>
    <row r="591" spans="1:12" ht="51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3"/>
    </row>
    <row r="592" spans="1:12" ht="51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3"/>
    </row>
    <row r="593" spans="1:12" ht="51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3"/>
    </row>
    <row r="594" spans="1:12" ht="51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3"/>
    </row>
    <row r="595" spans="1:12" ht="51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3"/>
    </row>
    <row r="596" spans="1:12" ht="51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3"/>
    </row>
    <row r="597" spans="1:12" ht="51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3"/>
    </row>
    <row r="598" spans="1:12" ht="51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3"/>
    </row>
    <row r="599" spans="1:12" ht="51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3"/>
    </row>
    <row r="600" spans="1:12" ht="51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3"/>
    </row>
    <row r="601" spans="1:12" ht="51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3"/>
    </row>
    <row r="602" spans="1:12" ht="51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3"/>
    </row>
    <row r="603" spans="1:12" ht="51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3"/>
    </row>
    <row r="604" spans="1:12" ht="51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3"/>
    </row>
    <row r="605" spans="1:12" ht="51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3"/>
    </row>
    <row r="606" spans="1:12" ht="51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3"/>
    </row>
    <row r="607" spans="1:12" ht="51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3"/>
    </row>
    <row r="608" spans="1:12" ht="51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3"/>
    </row>
    <row r="609" spans="1:12" ht="51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3"/>
    </row>
    <row r="610" spans="1:12" ht="51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3"/>
    </row>
    <row r="611" spans="1:12" ht="51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3"/>
    </row>
    <row r="612" spans="1:12" ht="51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3"/>
    </row>
    <row r="613" spans="1:12" ht="51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3"/>
    </row>
    <row r="614" spans="1:12" ht="51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3"/>
    </row>
    <row r="615" spans="1:12" ht="51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3"/>
    </row>
    <row r="616" spans="1:12" ht="51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3"/>
    </row>
    <row r="617" spans="1:12" ht="51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3"/>
    </row>
    <row r="618" spans="1:12" ht="51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3"/>
    </row>
    <row r="619" spans="1:12" ht="51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3"/>
    </row>
    <row r="620" spans="1:12" ht="51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3"/>
    </row>
    <row r="621" spans="1:12" ht="51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3"/>
    </row>
    <row r="622" spans="1:12" ht="51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3"/>
    </row>
    <row r="623" spans="1:12" ht="51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3"/>
    </row>
    <row r="624" spans="1:12" ht="51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3"/>
    </row>
    <row r="625" spans="1:12" ht="51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3"/>
    </row>
    <row r="626" spans="1:12" ht="51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3"/>
    </row>
    <row r="627" spans="1:12" ht="51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3"/>
    </row>
    <row r="628" spans="1:12" ht="51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3"/>
    </row>
    <row r="629" spans="1:12" ht="51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3"/>
    </row>
    <row r="630" spans="1:12" ht="51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3"/>
    </row>
    <row r="631" spans="1:12" ht="51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3"/>
    </row>
    <row r="632" spans="1:12" ht="51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3"/>
    </row>
    <row r="633" spans="1:12" ht="51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3"/>
    </row>
    <row r="634" spans="1:12" ht="51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3"/>
    </row>
    <row r="635" spans="1:12" ht="51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3"/>
    </row>
    <row r="636" spans="1:12" ht="51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3"/>
    </row>
    <row r="637" spans="1:12" ht="51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3"/>
    </row>
    <row r="638" spans="1:12" ht="51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3"/>
    </row>
    <row r="639" spans="1:12" ht="51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3"/>
    </row>
    <row r="640" spans="1:12" ht="51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3"/>
    </row>
    <row r="641" spans="1:12" ht="51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3"/>
    </row>
    <row r="642" spans="1:12" ht="51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3"/>
    </row>
    <row r="643" spans="1:12" ht="51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3"/>
    </row>
    <row r="644" spans="1:12" ht="51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3"/>
    </row>
    <row r="645" spans="1:12" ht="51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3"/>
    </row>
    <row r="646" spans="1:12" ht="51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3"/>
    </row>
    <row r="647" spans="1:12" ht="51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3"/>
    </row>
    <row r="648" spans="1:12" ht="51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3"/>
    </row>
    <row r="649" spans="1:12" ht="51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3"/>
    </row>
    <row r="650" spans="1:12" ht="51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3"/>
    </row>
    <row r="651" spans="1:12" ht="51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3"/>
    </row>
    <row r="652" spans="1:12" ht="51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3"/>
    </row>
    <row r="653" spans="1:12" ht="51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3"/>
    </row>
    <row r="654" spans="1:12" ht="51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3"/>
    </row>
    <row r="655" spans="1:12" ht="51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3"/>
    </row>
    <row r="656" spans="1:12" ht="51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3"/>
    </row>
    <row r="657" spans="1:12" ht="51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3"/>
    </row>
    <row r="658" spans="1:12" ht="51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3"/>
    </row>
    <row r="659" spans="1:12" ht="51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3"/>
    </row>
    <row r="660" spans="1:12" ht="51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3"/>
    </row>
    <row r="661" spans="1:12" ht="51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3"/>
    </row>
    <row r="662" spans="1:12" ht="51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3"/>
    </row>
    <row r="663" spans="1:12" ht="51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3"/>
    </row>
    <row r="664" spans="1:12" ht="51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3"/>
    </row>
    <row r="665" spans="1:12" ht="51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3"/>
    </row>
    <row r="666" spans="1:12" ht="51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3"/>
    </row>
    <row r="667" spans="1:12" ht="51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3"/>
    </row>
    <row r="668" spans="1:12" ht="51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3"/>
    </row>
    <row r="669" spans="1:12" ht="51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3"/>
    </row>
    <row r="670" spans="1:12" ht="51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3"/>
    </row>
    <row r="671" spans="1:12" ht="51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3"/>
    </row>
    <row r="672" spans="1:12" ht="51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3"/>
    </row>
    <row r="673" spans="1:12" ht="51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3"/>
    </row>
    <row r="674" spans="1:12" ht="51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3"/>
    </row>
    <row r="675" spans="1:12" ht="51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3"/>
    </row>
    <row r="676" spans="1:12" ht="51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3"/>
    </row>
    <row r="677" spans="1:12" ht="51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3"/>
    </row>
    <row r="678" spans="1:12" ht="51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3"/>
    </row>
    <row r="679" spans="1:12" ht="51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3"/>
    </row>
    <row r="680" spans="1:12" ht="51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3"/>
    </row>
    <row r="681" spans="1:12" ht="51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3"/>
    </row>
    <row r="682" spans="1:12" ht="51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3"/>
    </row>
    <row r="683" spans="1:12" ht="51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3"/>
    </row>
    <row r="684" spans="1:12" ht="51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3"/>
    </row>
    <row r="685" spans="1:12" ht="51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3"/>
    </row>
    <row r="686" spans="1:12" ht="51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3"/>
    </row>
    <row r="687" spans="1:12" ht="51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3"/>
    </row>
    <row r="688" spans="1:12" ht="51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3"/>
    </row>
    <row r="689" spans="1:12" ht="51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3"/>
    </row>
    <row r="690" spans="1:12" ht="51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3"/>
    </row>
    <row r="691" spans="1:12" ht="51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3"/>
    </row>
    <row r="692" spans="1:12" ht="51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3"/>
    </row>
    <row r="693" spans="1:12" ht="51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3"/>
    </row>
    <row r="694" spans="1:12" ht="51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3"/>
    </row>
    <row r="695" spans="1:12" ht="51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3"/>
    </row>
    <row r="696" spans="1:12" ht="51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3"/>
    </row>
    <row r="697" spans="1:12" ht="51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3"/>
    </row>
    <row r="698" spans="1:12" ht="51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3"/>
    </row>
    <row r="699" spans="1:12" ht="51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3"/>
    </row>
    <row r="700" spans="1:12" ht="51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3"/>
    </row>
    <row r="701" spans="1:12" ht="51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3"/>
    </row>
    <row r="702" spans="1:12" ht="51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3"/>
    </row>
    <row r="703" spans="1:12" ht="51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3"/>
    </row>
    <row r="704" spans="1:12" ht="51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3"/>
    </row>
    <row r="705" spans="1:12" ht="51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3"/>
    </row>
    <row r="706" spans="1:12" ht="51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3"/>
    </row>
    <row r="707" spans="1:12" ht="51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3"/>
    </row>
    <row r="708" spans="1:12" ht="51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3"/>
    </row>
    <row r="709" spans="1:12" ht="51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3"/>
    </row>
    <row r="710" spans="1:12" ht="51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3"/>
    </row>
    <row r="711" spans="1:12" ht="51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3"/>
    </row>
    <row r="712" spans="1:12" ht="51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3"/>
    </row>
    <row r="713" spans="1:12" ht="51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3"/>
    </row>
    <row r="714" spans="1:12" ht="51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3"/>
    </row>
    <row r="715" spans="1:12" ht="51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3"/>
    </row>
    <row r="716" spans="1:12" ht="51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3"/>
    </row>
    <row r="717" spans="1:12" ht="51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3"/>
    </row>
    <row r="718" spans="1:12" ht="51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3"/>
    </row>
    <row r="719" spans="1:12" ht="51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3"/>
    </row>
    <row r="720" spans="1:12" ht="51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3"/>
    </row>
    <row r="721" spans="1:12" ht="51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3"/>
    </row>
    <row r="722" spans="1:12" ht="51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3"/>
    </row>
    <row r="723" spans="1:12" ht="51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3"/>
    </row>
    <row r="724" spans="1:12" ht="51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3"/>
    </row>
    <row r="725" spans="1:12" ht="51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3"/>
    </row>
    <row r="726" spans="1:12" ht="51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3"/>
    </row>
    <row r="727" spans="1:12" ht="51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3"/>
    </row>
    <row r="728" spans="1:12" ht="51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3"/>
    </row>
    <row r="729" spans="1:12" ht="51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3"/>
    </row>
    <row r="730" spans="1:12" ht="51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3"/>
    </row>
    <row r="731" spans="1:12" ht="51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3"/>
    </row>
    <row r="732" spans="1:12" ht="51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3"/>
    </row>
    <row r="733" spans="1:12" ht="51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3"/>
    </row>
    <row r="734" spans="1:12" ht="51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3"/>
    </row>
    <row r="735" spans="1:12" ht="51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3"/>
    </row>
    <row r="736" spans="1:12" ht="51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3"/>
    </row>
    <row r="737" spans="1:12" ht="51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3"/>
    </row>
    <row r="738" spans="1:12" ht="51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3"/>
    </row>
    <row r="739" spans="1:12" ht="51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3"/>
    </row>
    <row r="740" spans="1:12" ht="51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3"/>
    </row>
    <row r="741" spans="1:12" ht="51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3"/>
    </row>
    <row r="742" spans="1:12" ht="51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3"/>
    </row>
    <row r="743" spans="1:12" ht="51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3"/>
    </row>
    <row r="744" spans="1:12" ht="51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3"/>
    </row>
    <row r="745" spans="1:12" ht="51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3"/>
    </row>
    <row r="746" spans="1:12" ht="51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3"/>
    </row>
    <row r="747" spans="1:12" ht="51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3"/>
    </row>
    <row r="748" spans="1:12" ht="51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3"/>
    </row>
    <row r="749" spans="1:12" ht="51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3"/>
    </row>
    <row r="750" spans="1:12" ht="51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3"/>
    </row>
    <row r="751" spans="1:12" ht="51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3"/>
    </row>
    <row r="752" spans="1:12" ht="51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3"/>
    </row>
    <row r="753" spans="1:12" ht="51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3"/>
    </row>
    <row r="754" spans="1:12" ht="51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3"/>
    </row>
    <row r="755" spans="1:12" ht="51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3"/>
    </row>
    <row r="756" spans="1:12" ht="51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3"/>
    </row>
    <row r="757" spans="1:12" ht="51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3"/>
    </row>
    <row r="758" spans="1:12" ht="51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3"/>
    </row>
    <row r="759" spans="1:12" ht="51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3"/>
    </row>
    <row r="760" spans="1:12" ht="51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3"/>
    </row>
    <row r="761" spans="1:12" ht="51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3"/>
    </row>
    <row r="762" spans="1:12" ht="51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3"/>
    </row>
    <row r="763" spans="1:12" ht="51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3"/>
    </row>
    <row r="764" spans="1:12" ht="51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3"/>
    </row>
    <row r="765" spans="1:12" ht="51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3"/>
    </row>
    <row r="766" spans="1:12" ht="51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3"/>
    </row>
    <row r="767" spans="1:12" ht="51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3"/>
    </row>
    <row r="768" spans="1:12" ht="51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3"/>
    </row>
    <row r="769" spans="1:12" ht="51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3"/>
    </row>
    <row r="770" spans="1:12" ht="51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3"/>
    </row>
    <row r="771" spans="1:12" ht="51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3"/>
    </row>
    <row r="772" spans="1:12" ht="51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3"/>
    </row>
    <row r="773" spans="1:12" ht="51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3"/>
    </row>
    <row r="774" spans="1:12" ht="51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3"/>
    </row>
    <row r="775" spans="1:12" ht="51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3"/>
    </row>
    <row r="776" spans="1:12" ht="51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3"/>
    </row>
    <row r="777" spans="1:12" ht="51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3"/>
    </row>
    <row r="778" spans="1:12" ht="51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3"/>
    </row>
    <row r="779" spans="1:12" ht="51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3"/>
    </row>
    <row r="780" spans="1:12" ht="51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3"/>
    </row>
    <row r="781" spans="1:12" ht="51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3"/>
    </row>
    <row r="782" spans="1:12" ht="51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3"/>
    </row>
    <row r="783" spans="1:12" ht="51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3"/>
    </row>
    <row r="784" spans="1:12" ht="51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3"/>
    </row>
    <row r="785" spans="1:12" ht="51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3"/>
    </row>
    <row r="786" spans="1:12" ht="51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3"/>
    </row>
    <row r="787" spans="1:12" ht="51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3"/>
    </row>
    <row r="788" spans="1:12" ht="51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3"/>
    </row>
    <row r="789" spans="1:12" ht="51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3"/>
    </row>
    <row r="790" spans="1:12" ht="51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3"/>
    </row>
    <row r="791" spans="1:12" ht="51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3"/>
    </row>
    <row r="792" spans="1:12" ht="51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3"/>
    </row>
    <row r="793" spans="1:12" ht="51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3"/>
    </row>
    <row r="794" spans="1:12" ht="51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3"/>
    </row>
    <row r="795" spans="1:12" ht="51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3"/>
    </row>
    <row r="796" spans="1:12" ht="51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3"/>
    </row>
    <row r="797" spans="1:12" ht="51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3"/>
    </row>
    <row r="798" spans="1:12" ht="51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3"/>
    </row>
    <row r="799" spans="1:12" ht="51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3"/>
    </row>
    <row r="800" spans="1:12" ht="51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3"/>
    </row>
    <row r="801" spans="1:12" ht="51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3"/>
    </row>
    <row r="802" spans="1:12" ht="51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3"/>
    </row>
    <row r="803" spans="1:12" ht="51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3"/>
    </row>
    <row r="804" spans="1:12" ht="51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3"/>
    </row>
    <row r="805" spans="1:12" ht="51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3"/>
    </row>
    <row r="806" spans="1:12" ht="51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3"/>
    </row>
    <row r="807" spans="1:12" ht="51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3"/>
    </row>
    <row r="808" spans="1:12" ht="51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3"/>
    </row>
    <row r="809" spans="1:12" ht="51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3"/>
    </row>
    <row r="810" spans="1:12" ht="51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3"/>
    </row>
    <row r="811" spans="1:12" ht="51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3"/>
    </row>
    <row r="812" spans="1:12" ht="51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3"/>
    </row>
    <row r="813" spans="1:12" ht="51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3"/>
    </row>
    <row r="814" spans="1:12" ht="51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3"/>
    </row>
    <row r="815" spans="1:12" ht="51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3"/>
    </row>
    <row r="816" spans="1:12" ht="51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3"/>
    </row>
    <row r="817" spans="1:12" ht="51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3"/>
    </row>
    <row r="818" spans="1:12" ht="51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3"/>
    </row>
    <row r="819" spans="1:12" ht="51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3"/>
    </row>
    <row r="820" spans="1:12" ht="51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3"/>
    </row>
    <row r="821" spans="1:12" ht="51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3"/>
    </row>
    <row r="822" spans="1:12" ht="51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3"/>
    </row>
    <row r="823" spans="1:12" ht="51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3"/>
    </row>
    <row r="824" spans="1:12" ht="51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3"/>
    </row>
    <row r="825" spans="1:12" ht="51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3"/>
    </row>
    <row r="826" spans="1:12" ht="51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3"/>
    </row>
    <row r="827" spans="1:12" ht="51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3"/>
    </row>
    <row r="828" spans="1:12" ht="51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3"/>
    </row>
    <row r="829" spans="1:12" ht="51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3"/>
    </row>
    <row r="830" spans="1:12" ht="51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3"/>
    </row>
    <row r="831" spans="1:12" ht="51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3"/>
    </row>
    <row r="832" spans="1:12" ht="51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3"/>
    </row>
    <row r="833" spans="1:12" ht="51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3"/>
    </row>
    <row r="834" spans="1:12" ht="51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3"/>
    </row>
    <row r="835" spans="1:12" ht="51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3"/>
    </row>
    <row r="836" spans="1:12" ht="51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3"/>
    </row>
    <row r="837" spans="1:12" ht="51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3"/>
    </row>
    <row r="838" spans="1:12" ht="51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3"/>
    </row>
    <row r="839" spans="1:12" ht="51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3"/>
    </row>
    <row r="840" spans="1:12" ht="51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3"/>
    </row>
    <row r="841" spans="1:12" ht="51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3"/>
    </row>
    <row r="842" spans="1:12" ht="51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3"/>
    </row>
    <row r="843" spans="1:12" ht="51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3"/>
    </row>
    <row r="844" spans="1:12" ht="51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3"/>
    </row>
    <row r="845" spans="1:12" ht="51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3"/>
    </row>
    <row r="846" spans="1:12" ht="51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3"/>
    </row>
    <row r="847" spans="1:12" ht="51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3"/>
    </row>
    <row r="848" spans="1:12" ht="51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3"/>
    </row>
    <row r="849" spans="1:12" ht="51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3"/>
    </row>
    <row r="850" spans="1:12" ht="51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3"/>
    </row>
    <row r="851" spans="1:12" ht="51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3"/>
    </row>
    <row r="852" spans="1:12" ht="51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3"/>
    </row>
    <row r="853" spans="1:12" ht="51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3"/>
    </row>
    <row r="854" spans="1:12" ht="51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3"/>
    </row>
    <row r="855" spans="1:12" ht="51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3"/>
    </row>
    <row r="856" spans="1:12" ht="51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3"/>
    </row>
    <row r="857" spans="1:12" ht="51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3"/>
    </row>
    <row r="858" spans="1:12" ht="51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3"/>
    </row>
    <row r="859" spans="1:12" ht="51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3"/>
    </row>
    <row r="860" spans="1:12" ht="51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3"/>
    </row>
    <row r="861" spans="1:12" ht="51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3"/>
    </row>
    <row r="862" spans="1:12" ht="51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3"/>
    </row>
    <row r="863" spans="1:12" ht="51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3"/>
    </row>
    <row r="864" spans="1:12" ht="51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3"/>
    </row>
    <row r="865" spans="1:12" ht="51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3"/>
    </row>
    <row r="866" spans="1:12" ht="51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3"/>
    </row>
    <row r="867" spans="1:12" ht="51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3"/>
    </row>
    <row r="868" spans="1:12" ht="51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3"/>
    </row>
    <row r="869" spans="1:12" ht="51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3"/>
    </row>
    <row r="870" spans="1:12" ht="51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3"/>
    </row>
    <row r="871" spans="1:12" ht="51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3"/>
    </row>
    <row r="872" spans="1:12" ht="51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3"/>
    </row>
    <row r="873" spans="1:12" ht="51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3"/>
    </row>
    <row r="874" spans="1:12" ht="51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3"/>
    </row>
    <row r="875" spans="1:12" ht="51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3"/>
    </row>
    <row r="876" spans="1:12" ht="51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3"/>
    </row>
    <row r="877" spans="1:12" ht="51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3"/>
    </row>
    <row r="878" spans="1:12" ht="51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3"/>
    </row>
    <row r="879" spans="1:12" ht="51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3"/>
    </row>
    <row r="880" spans="1:12" ht="51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3"/>
    </row>
    <row r="881" spans="1:12" ht="51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3"/>
    </row>
    <row r="882" spans="1:12" ht="51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3"/>
    </row>
    <row r="883" spans="1:12" ht="51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3"/>
    </row>
    <row r="884" spans="1:12" ht="51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3"/>
    </row>
    <row r="885" spans="1:12" ht="51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3"/>
    </row>
    <row r="886" spans="1:12" ht="51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3"/>
    </row>
    <row r="887" spans="1:12" ht="51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3"/>
    </row>
    <row r="888" spans="1:12" ht="51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3"/>
    </row>
    <row r="889" spans="1:12" ht="51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3"/>
    </row>
    <row r="890" spans="1:12" ht="51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3"/>
    </row>
    <row r="891" spans="1:12" ht="51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3"/>
    </row>
    <row r="892" spans="1:12" ht="51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3"/>
    </row>
    <row r="893" spans="1:12" ht="51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3"/>
    </row>
    <row r="894" spans="1:12" ht="51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3"/>
    </row>
    <row r="895" spans="1:12" ht="51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3"/>
    </row>
    <row r="896" spans="1:12" ht="51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3"/>
    </row>
    <row r="897" spans="1:12" ht="51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3"/>
    </row>
    <row r="898" spans="1:12" ht="51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3"/>
    </row>
    <row r="899" spans="1:12" ht="51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3"/>
    </row>
    <row r="900" spans="1:12" ht="51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3"/>
    </row>
    <row r="901" spans="1:12" ht="51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3"/>
    </row>
    <row r="902" spans="1:12" ht="51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3"/>
    </row>
    <row r="903" spans="1:12" ht="51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3"/>
    </row>
    <row r="904" spans="1:12" ht="51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3"/>
    </row>
    <row r="905" spans="1:12" ht="51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3"/>
    </row>
    <row r="906" spans="1:12" ht="51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3"/>
    </row>
    <row r="907" spans="1:12" ht="51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3"/>
    </row>
    <row r="908" spans="1:12" ht="51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3"/>
    </row>
    <row r="909" spans="1:12" ht="51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3"/>
    </row>
    <row r="910" spans="1:12" ht="51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3"/>
    </row>
    <row r="911" spans="1:12" ht="51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3"/>
    </row>
    <row r="912" spans="1:12" ht="51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3"/>
    </row>
    <row r="913" spans="1:12" ht="51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3"/>
    </row>
    <row r="914" spans="1:12" ht="51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3"/>
    </row>
    <row r="915" spans="1:12" ht="51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3"/>
    </row>
    <row r="916" spans="1:12" ht="51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3"/>
    </row>
    <row r="917" spans="1:12" ht="51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3"/>
    </row>
    <row r="918" spans="1:12" ht="51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3"/>
    </row>
    <row r="919" spans="1:12" ht="51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3"/>
    </row>
    <row r="920" spans="1:12" ht="51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3"/>
    </row>
    <row r="921" spans="1:12" ht="51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3"/>
    </row>
    <row r="922" spans="1:12" ht="51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3"/>
    </row>
    <row r="923" spans="1:12" ht="51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3"/>
    </row>
    <row r="924" spans="1:12" ht="51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3"/>
    </row>
    <row r="925" spans="1:12" ht="51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3"/>
    </row>
    <row r="926" spans="1:12" ht="51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3"/>
    </row>
    <row r="927" spans="1:12" ht="51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3"/>
    </row>
    <row r="928" spans="1:12" ht="51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3"/>
    </row>
    <row r="929" spans="1:12" ht="51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3"/>
    </row>
    <row r="930" spans="1:12" ht="51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3"/>
    </row>
    <row r="931" spans="1:12" ht="51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3"/>
    </row>
    <row r="932" spans="1:12" ht="51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3"/>
    </row>
    <row r="933" spans="1:12" ht="51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3"/>
    </row>
    <row r="934" spans="1:12" ht="51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3"/>
    </row>
    <row r="935" spans="1:12" ht="51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3"/>
    </row>
    <row r="936" spans="1:12" ht="51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3"/>
    </row>
    <row r="937" spans="1:12" ht="51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3"/>
    </row>
    <row r="938" spans="1:12" ht="51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3"/>
    </row>
    <row r="939" spans="1:12" ht="51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3"/>
    </row>
    <row r="940" spans="1:12" ht="51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3"/>
    </row>
    <row r="941" spans="1:12" ht="51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3"/>
    </row>
    <row r="942" spans="1:12" ht="51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3"/>
    </row>
    <row r="943" spans="1:12" ht="51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3"/>
    </row>
    <row r="944" spans="1:12" ht="51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3"/>
    </row>
    <row r="945" spans="1:12" ht="51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3"/>
    </row>
    <row r="946" spans="1:12" ht="51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3"/>
    </row>
    <row r="947" spans="1:12" ht="51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3"/>
    </row>
    <row r="948" spans="1:12" ht="51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3"/>
    </row>
    <row r="949" spans="1:12" ht="51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3"/>
    </row>
    <row r="950" spans="1:12" ht="51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3"/>
    </row>
    <row r="951" spans="1:12" ht="51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3"/>
    </row>
    <row r="952" spans="1:12" ht="51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3"/>
    </row>
    <row r="953" spans="1:12" ht="51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3"/>
    </row>
    <row r="954" spans="1:12" ht="51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3"/>
    </row>
    <row r="955" spans="1:12" ht="51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3"/>
    </row>
    <row r="956" spans="1:12" ht="51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3"/>
    </row>
    <row r="957" spans="1:12" ht="51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3"/>
    </row>
    <row r="958" spans="1:12" ht="51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3"/>
    </row>
    <row r="959" spans="1:12" ht="51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3"/>
    </row>
    <row r="960" spans="1:12" ht="51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3"/>
    </row>
    <row r="961" spans="1:12" ht="51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3"/>
    </row>
    <row r="962" spans="1:12" ht="51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3"/>
    </row>
    <row r="963" spans="1:12" ht="51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3"/>
    </row>
    <row r="964" spans="1:12" ht="51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3"/>
    </row>
    <row r="965" spans="1:12" ht="51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3"/>
    </row>
    <row r="966" spans="1:12" ht="51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3"/>
    </row>
    <row r="967" spans="1:12" ht="51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3"/>
    </row>
    <row r="968" spans="1:12" ht="51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3"/>
    </row>
    <row r="969" spans="1:12" ht="51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3"/>
    </row>
    <row r="970" spans="1:12" ht="51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3"/>
    </row>
    <row r="971" spans="1:12" ht="51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3"/>
    </row>
    <row r="972" spans="1:12" ht="51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3"/>
    </row>
    <row r="973" spans="1:12" ht="51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3"/>
    </row>
    <row r="974" spans="1:12" ht="51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3"/>
    </row>
    <row r="975" spans="1:12" ht="51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3"/>
    </row>
    <row r="976" spans="1:12" ht="51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3"/>
    </row>
    <row r="977" spans="1:12" ht="51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3"/>
    </row>
    <row r="978" spans="1:12" ht="51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3"/>
    </row>
    <row r="979" spans="1:12" ht="51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3"/>
    </row>
    <row r="980" spans="1:12" ht="51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3"/>
    </row>
    <row r="981" spans="1:12" ht="51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3"/>
    </row>
    <row r="982" spans="1:12" ht="51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3"/>
    </row>
    <row r="983" spans="1:12" ht="51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3"/>
    </row>
    <row r="984" spans="1:12" ht="51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3"/>
    </row>
    <row r="985" spans="1:12" ht="51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3"/>
    </row>
    <row r="986" spans="1:12" ht="51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3"/>
    </row>
    <row r="987" spans="1:12" ht="51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3"/>
    </row>
    <row r="988" spans="1:12" ht="51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3"/>
    </row>
    <row r="989" spans="1:12" ht="51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3"/>
    </row>
    <row r="990" spans="1:12" ht="51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3"/>
    </row>
    <row r="991" spans="1:12" ht="51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3"/>
    </row>
    <row r="992" spans="1:12" ht="51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3"/>
    </row>
    <row r="993" spans="1:12" ht="51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3"/>
    </row>
    <row r="994" spans="1:12" ht="51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3"/>
    </row>
    <row r="995" spans="1:12" ht="51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3"/>
    </row>
    <row r="996" spans="1:12" ht="51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3"/>
    </row>
    <row r="997" spans="1:12" ht="51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3"/>
    </row>
    <row r="998" spans="1:12" ht="51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3"/>
    </row>
    <row r="999" spans="1:12" ht="51.7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3"/>
    </row>
    <row r="1000" spans="1:12" ht="51.7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3"/>
    </row>
    <row r="1001" spans="1:12" ht="51.75" customHeight="1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3"/>
    </row>
    <row r="1002" spans="1:12" ht="51.75" customHeight="1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3"/>
    </row>
    <row r="1003" spans="1:12" ht="51.75" customHeight="1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3"/>
    </row>
  </sheetData>
  <mergeCells count="17">
    <mergeCell ref="A1:L1"/>
    <mergeCell ref="B2:H2"/>
    <mergeCell ref="I2:L2"/>
    <mergeCell ref="A3:A4"/>
    <mergeCell ref="B3:B4"/>
    <mergeCell ref="C3:C4"/>
    <mergeCell ref="D3:D4"/>
    <mergeCell ref="E3:E4"/>
    <mergeCell ref="F3:F4"/>
    <mergeCell ref="G3:I3"/>
    <mergeCell ref="A42:C42"/>
    <mergeCell ref="J3:J4"/>
    <mergeCell ref="K3:K4"/>
    <mergeCell ref="L3:L4"/>
    <mergeCell ref="A38:D38"/>
    <mergeCell ref="A39:D39"/>
    <mergeCell ref="A40:C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workbookViewId="0">
      <selection activeCell="E7" sqref="E7"/>
    </sheetView>
  </sheetViews>
  <sheetFormatPr defaultColWidth="14.42578125" defaultRowHeight="12.75"/>
  <cols>
    <col min="1" max="1" width="7.5703125" style="52" customWidth="1"/>
    <col min="2" max="2" width="8.28515625" style="52" customWidth="1"/>
    <col min="3" max="3" width="20.85546875" style="52" customWidth="1"/>
    <col min="4" max="4" width="7.42578125" style="52" customWidth="1"/>
    <col min="5" max="5" width="33" style="52" customWidth="1"/>
    <col min="6" max="6" width="17.7109375" style="52" customWidth="1"/>
    <col min="7" max="9" width="6.7109375" style="52" customWidth="1"/>
    <col min="10" max="10" width="7.42578125" style="52" customWidth="1"/>
    <col min="11" max="11" width="10.140625" style="52" customWidth="1"/>
    <col min="12" max="12" width="11" style="52" customWidth="1"/>
    <col min="13" max="16384" width="14.42578125" style="52"/>
  </cols>
  <sheetData>
    <row r="1" spans="1:12" ht="95.2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25" customHeight="1">
      <c r="A2" s="51"/>
      <c r="B2" s="126" t="s">
        <v>489</v>
      </c>
      <c r="C2" s="126"/>
      <c r="D2" s="126"/>
      <c r="E2" s="126"/>
      <c r="F2" s="126"/>
      <c r="G2" s="126"/>
      <c r="H2" s="126"/>
      <c r="I2" s="127" t="s">
        <v>30</v>
      </c>
      <c r="J2" s="113"/>
      <c r="K2" s="127"/>
      <c r="L2" s="127"/>
    </row>
    <row r="3" spans="1:12" ht="51.75" customHeight="1">
      <c r="A3" s="118" t="s">
        <v>0</v>
      </c>
      <c r="B3" s="118" t="s">
        <v>1</v>
      </c>
      <c r="C3" s="120" t="s">
        <v>2</v>
      </c>
      <c r="D3" s="120" t="s">
        <v>3</v>
      </c>
      <c r="E3" s="120" t="s">
        <v>4</v>
      </c>
      <c r="F3" s="120" t="s">
        <v>19</v>
      </c>
      <c r="G3" s="114" t="s">
        <v>5</v>
      </c>
      <c r="H3" s="114"/>
      <c r="I3" s="115"/>
      <c r="J3" s="109" t="s">
        <v>102</v>
      </c>
      <c r="K3" s="123" t="s">
        <v>6</v>
      </c>
      <c r="L3" s="125" t="s">
        <v>7</v>
      </c>
    </row>
    <row r="4" spans="1:12" ht="51.75" customHeight="1">
      <c r="A4" s="119"/>
      <c r="B4" s="119"/>
      <c r="C4" s="122"/>
      <c r="D4" s="122"/>
      <c r="E4" s="122"/>
      <c r="F4" s="122"/>
      <c r="G4" s="6" t="s">
        <v>8</v>
      </c>
      <c r="H4" s="6" t="s">
        <v>9</v>
      </c>
      <c r="I4" s="15" t="s">
        <v>27</v>
      </c>
      <c r="J4" s="109"/>
      <c r="K4" s="124"/>
      <c r="L4" s="121"/>
    </row>
    <row r="5" spans="1:12" s="11" customFormat="1" ht="47.25">
      <c r="A5" s="9">
        <v>1</v>
      </c>
      <c r="B5" s="104" t="s">
        <v>490</v>
      </c>
      <c r="C5" s="84" t="s">
        <v>491</v>
      </c>
      <c r="D5" s="105">
        <v>11</v>
      </c>
      <c r="E5" s="84" t="s">
        <v>289</v>
      </c>
      <c r="F5" s="77" t="s">
        <v>290</v>
      </c>
      <c r="G5" s="10">
        <v>11</v>
      </c>
      <c r="H5" s="10">
        <v>13.5</v>
      </c>
      <c r="I5" s="10">
        <v>8</v>
      </c>
      <c r="J5" s="10">
        <f>SUM(G5:I5)</f>
        <v>32.5</v>
      </c>
      <c r="K5" s="53">
        <f>J5/92*100</f>
        <v>35.326086956521742</v>
      </c>
      <c r="L5" s="10"/>
    </row>
    <row r="6" spans="1:12" s="11" customFormat="1" ht="47.25">
      <c r="A6" s="9">
        <v>2</v>
      </c>
      <c r="B6" s="104" t="s">
        <v>492</v>
      </c>
      <c r="C6" s="84" t="s">
        <v>493</v>
      </c>
      <c r="D6" s="105">
        <v>11</v>
      </c>
      <c r="E6" s="84" t="s">
        <v>289</v>
      </c>
      <c r="F6" s="77" t="s">
        <v>290</v>
      </c>
      <c r="G6" s="10">
        <v>12</v>
      </c>
      <c r="H6" s="10">
        <v>11.5</v>
      </c>
      <c r="I6" s="10">
        <v>12</v>
      </c>
      <c r="J6" s="10">
        <f t="shared" ref="J6:J39" si="0">SUM(G6:I6)</f>
        <v>35.5</v>
      </c>
      <c r="K6" s="53">
        <f t="shared" ref="K6:K39" si="1">J6/92*100</f>
        <v>38.586956521739133</v>
      </c>
      <c r="L6" s="10"/>
    </row>
    <row r="7" spans="1:12" s="11" customFormat="1" ht="47.25">
      <c r="A7" s="9">
        <v>3</v>
      </c>
      <c r="B7" s="104" t="s">
        <v>494</v>
      </c>
      <c r="C7" s="84" t="s">
        <v>495</v>
      </c>
      <c r="D7" s="105">
        <v>11</v>
      </c>
      <c r="E7" s="84" t="s">
        <v>289</v>
      </c>
      <c r="F7" s="77" t="s">
        <v>290</v>
      </c>
      <c r="G7" s="10">
        <v>13</v>
      </c>
      <c r="H7" s="10">
        <v>13</v>
      </c>
      <c r="I7" s="10">
        <v>20</v>
      </c>
      <c r="J7" s="10">
        <f t="shared" si="0"/>
        <v>46</v>
      </c>
      <c r="K7" s="53">
        <f t="shared" si="1"/>
        <v>50</v>
      </c>
      <c r="L7" s="10">
        <v>1</v>
      </c>
    </row>
    <row r="8" spans="1:12" s="11" customFormat="1" ht="47.25">
      <c r="A8" s="9">
        <v>4</v>
      </c>
      <c r="B8" s="104" t="s">
        <v>496</v>
      </c>
      <c r="C8" s="77" t="s">
        <v>497</v>
      </c>
      <c r="D8" s="106">
        <v>11</v>
      </c>
      <c r="E8" s="77" t="s">
        <v>417</v>
      </c>
      <c r="F8" s="77" t="s">
        <v>418</v>
      </c>
      <c r="G8" s="10">
        <v>5</v>
      </c>
      <c r="H8" s="10">
        <v>9</v>
      </c>
      <c r="I8" s="10">
        <v>7</v>
      </c>
      <c r="J8" s="10">
        <f t="shared" si="0"/>
        <v>21</v>
      </c>
      <c r="K8" s="53">
        <f t="shared" si="1"/>
        <v>22.826086956521738</v>
      </c>
      <c r="L8" s="10"/>
    </row>
    <row r="9" spans="1:12" s="11" customFormat="1" ht="47.25">
      <c r="A9" s="9">
        <v>5</v>
      </c>
      <c r="B9" s="104" t="s">
        <v>498</v>
      </c>
      <c r="C9" s="77" t="s">
        <v>499</v>
      </c>
      <c r="D9" s="106">
        <v>11</v>
      </c>
      <c r="E9" s="77" t="s">
        <v>417</v>
      </c>
      <c r="F9" s="77" t="s">
        <v>418</v>
      </c>
      <c r="G9" s="10">
        <v>7</v>
      </c>
      <c r="H9" s="10">
        <v>9</v>
      </c>
      <c r="I9" s="10">
        <v>0</v>
      </c>
      <c r="J9" s="10">
        <f t="shared" si="0"/>
        <v>16</v>
      </c>
      <c r="K9" s="53">
        <f t="shared" si="1"/>
        <v>17.391304347826086</v>
      </c>
      <c r="L9" s="10"/>
    </row>
    <row r="10" spans="1:12" s="11" customFormat="1" ht="31.5">
      <c r="A10" s="9">
        <v>6</v>
      </c>
      <c r="B10" s="104" t="s">
        <v>500</v>
      </c>
      <c r="C10" s="107" t="s">
        <v>501</v>
      </c>
      <c r="D10" s="108">
        <v>11</v>
      </c>
      <c r="E10" s="107" t="s">
        <v>174</v>
      </c>
      <c r="F10" s="107" t="s">
        <v>17</v>
      </c>
      <c r="G10" s="10">
        <v>7</v>
      </c>
      <c r="H10" s="10">
        <v>6</v>
      </c>
      <c r="I10" s="10">
        <v>8</v>
      </c>
      <c r="J10" s="10">
        <f t="shared" si="0"/>
        <v>21</v>
      </c>
      <c r="K10" s="53">
        <f t="shared" si="1"/>
        <v>22.826086956521738</v>
      </c>
      <c r="L10" s="10"/>
    </row>
    <row r="11" spans="1:12" s="11" customFormat="1" ht="31.5">
      <c r="A11" s="9">
        <v>7</v>
      </c>
      <c r="B11" s="104" t="s">
        <v>502</v>
      </c>
      <c r="C11" s="77" t="s">
        <v>503</v>
      </c>
      <c r="D11" s="106">
        <v>11</v>
      </c>
      <c r="E11" s="77" t="s">
        <v>174</v>
      </c>
      <c r="F11" s="77" t="s">
        <v>17</v>
      </c>
      <c r="G11" s="10">
        <v>7</v>
      </c>
      <c r="H11" s="10">
        <v>11</v>
      </c>
      <c r="I11" s="10">
        <v>15</v>
      </c>
      <c r="J11" s="10">
        <f t="shared" si="0"/>
        <v>33</v>
      </c>
      <c r="K11" s="53">
        <f t="shared" si="1"/>
        <v>35.869565217391305</v>
      </c>
      <c r="L11" s="10"/>
    </row>
    <row r="12" spans="1:12" s="11" customFormat="1" ht="31.5">
      <c r="A12" s="9">
        <v>8</v>
      </c>
      <c r="B12" s="104" t="s">
        <v>504</v>
      </c>
      <c r="C12" s="77" t="s">
        <v>505</v>
      </c>
      <c r="D12" s="106">
        <v>11</v>
      </c>
      <c r="E12" s="77" t="s">
        <v>174</v>
      </c>
      <c r="F12" s="77" t="s">
        <v>17</v>
      </c>
      <c r="G12" s="10">
        <v>9</v>
      </c>
      <c r="H12" s="10">
        <v>11</v>
      </c>
      <c r="I12" s="10">
        <v>13</v>
      </c>
      <c r="J12" s="10">
        <f t="shared" si="0"/>
        <v>33</v>
      </c>
      <c r="K12" s="53">
        <f t="shared" si="1"/>
        <v>35.869565217391305</v>
      </c>
      <c r="L12" s="10"/>
    </row>
    <row r="13" spans="1:12" s="11" customFormat="1" ht="47.25">
      <c r="A13" s="9">
        <v>9</v>
      </c>
      <c r="B13" s="104" t="s">
        <v>506</v>
      </c>
      <c r="C13" s="77" t="s">
        <v>507</v>
      </c>
      <c r="D13" s="106">
        <v>11</v>
      </c>
      <c r="E13" s="77" t="s">
        <v>25</v>
      </c>
      <c r="F13" s="77" t="s">
        <v>431</v>
      </c>
      <c r="G13" s="10">
        <v>10</v>
      </c>
      <c r="H13" s="10">
        <v>10.5</v>
      </c>
      <c r="I13" s="10">
        <v>13</v>
      </c>
      <c r="J13" s="10">
        <f t="shared" si="0"/>
        <v>33.5</v>
      </c>
      <c r="K13" s="53">
        <f t="shared" si="1"/>
        <v>36.413043478260867</v>
      </c>
      <c r="L13" s="10"/>
    </row>
    <row r="14" spans="1:12" s="11" customFormat="1" ht="47.25">
      <c r="A14" s="9">
        <v>10</v>
      </c>
      <c r="B14" s="104" t="s">
        <v>508</v>
      </c>
      <c r="C14" s="84" t="s">
        <v>509</v>
      </c>
      <c r="D14" s="105" t="s">
        <v>510</v>
      </c>
      <c r="E14" s="84" t="s">
        <v>25</v>
      </c>
      <c r="F14" s="77" t="s">
        <v>431</v>
      </c>
      <c r="G14" s="10">
        <v>6</v>
      </c>
      <c r="H14" s="10">
        <v>14</v>
      </c>
      <c r="I14" s="10">
        <v>13</v>
      </c>
      <c r="J14" s="10">
        <f t="shared" si="0"/>
        <v>33</v>
      </c>
      <c r="K14" s="53">
        <f t="shared" si="1"/>
        <v>35.869565217391305</v>
      </c>
      <c r="L14" s="10"/>
    </row>
    <row r="15" spans="1:12" s="11" customFormat="1" ht="31.5">
      <c r="A15" s="9">
        <v>11</v>
      </c>
      <c r="B15" s="104" t="s">
        <v>511</v>
      </c>
      <c r="C15" s="84" t="s">
        <v>512</v>
      </c>
      <c r="D15" s="106">
        <v>11</v>
      </c>
      <c r="E15" s="84" t="s">
        <v>26</v>
      </c>
      <c r="F15" s="77" t="s">
        <v>98</v>
      </c>
      <c r="G15" s="10">
        <v>11</v>
      </c>
      <c r="H15" s="10">
        <v>11.5</v>
      </c>
      <c r="I15" s="10">
        <v>12</v>
      </c>
      <c r="J15" s="10">
        <f t="shared" si="0"/>
        <v>34.5</v>
      </c>
      <c r="K15" s="53">
        <f t="shared" si="1"/>
        <v>37.5</v>
      </c>
      <c r="L15" s="10"/>
    </row>
    <row r="16" spans="1:12" s="11" customFormat="1" ht="31.5">
      <c r="A16" s="9">
        <v>12</v>
      </c>
      <c r="B16" s="104" t="s">
        <v>513</v>
      </c>
      <c r="C16" s="84" t="s">
        <v>514</v>
      </c>
      <c r="D16" s="105">
        <v>11</v>
      </c>
      <c r="E16" s="84" t="s">
        <v>26</v>
      </c>
      <c r="F16" s="77" t="s">
        <v>98</v>
      </c>
      <c r="G16" s="10">
        <v>16</v>
      </c>
      <c r="H16" s="10">
        <v>15.5</v>
      </c>
      <c r="I16" s="10">
        <v>13</v>
      </c>
      <c r="J16" s="10">
        <f t="shared" si="0"/>
        <v>44.5</v>
      </c>
      <c r="K16" s="53">
        <f t="shared" si="1"/>
        <v>48.369565217391305</v>
      </c>
      <c r="L16" s="10">
        <v>2</v>
      </c>
    </row>
    <row r="17" spans="1:12" s="11" customFormat="1" ht="31.5">
      <c r="A17" s="9">
        <v>13</v>
      </c>
      <c r="B17" s="104" t="s">
        <v>515</v>
      </c>
      <c r="C17" s="84" t="s">
        <v>516</v>
      </c>
      <c r="D17" s="105">
        <v>11</v>
      </c>
      <c r="E17" s="84" t="s">
        <v>22</v>
      </c>
      <c r="F17" s="77" t="s">
        <v>15</v>
      </c>
      <c r="G17" s="10">
        <v>10</v>
      </c>
      <c r="H17" s="10">
        <v>11</v>
      </c>
      <c r="I17" s="10">
        <v>12</v>
      </c>
      <c r="J17" s="10">
        <f t="shared" si="0"/>
        <v>33</v>
      </c>
      <c r="K17" s="53">
        <f t="shared" si="1"/>
        <v>35.869565217391305</v>
      </c>
      <c r="L17" s="10"/>
    </row>
    <row r="18" spans="1:12" s="11" customFormat="1" ht="47.25">
      <c r="A18" s="9">
        <v>14</v>
      </c>
      <c r="B18" s="104" t="s">
        <v>517</v>
      </c>
      <c r="C18" s="84" t="s">
        <v>518</v>
      </c>
      <c r="D18" s="105">
        <v>11</v>
      </c>
      <c r="E18" s="84" t="s">
        <v>22</v>
      </c>
      <c r="F18" s="77" t="s">
        <v>15</v>
      </c>
      <c r="G18" s="10">
        <v>6</v>
      </c>
      <c r="H18" s="10">
        <v>11.5</v>
      </c>
      <c r="I18" s="10">
        <v>13</v>
      </c>
      <c r="J18" s="10">
        <f t="shared" si="0"/>
        <v>30.5</v>
      </c>
      <c r="K18" s="53">
        <f t="shared" si="1"/>
        <v>33.152173913043477</v>
      </c>
      <c r="L18" s="10"/>
    </row>
    <row r="19" spans="1:12" s="11" customFormat="1" ht="47.25">
      <c r="A19" s="9">
        <v>15</v>
      </c>
      <c r="B19" s="104" t="s">
        <v>519</v>
      </c>
      <c r="C19" s="84" t="s">
        <v>520</v>
      </c>
      <c r="D19" s="105">
        <v>11</v>
      </c>
      <c r="E19" s="84" t="s">
        <v>22</v>
      </c>
      <c r="F19" s="77" t="s">
        <v>15</v>
      </c>
      <c r="G19" s="10">
        <v>9</v>
      </c>
      <c r="H19" s="10">
        <v>12.5</v>
      </c>
      <c r="I19" s="10">
        <v>13</v>
      </c>
      <c r="J19" s="10">
        <f t="shared" si="0"/>
        <v>34.5</v>
      </c>
      <c r="K19" s="53">
        <f t="shared" si="1"/>
        <v>37.5</v>
      </c>
      <c r="L19" s="10"/>
    </row>
    <row r="20" spans="1:12" s="11" customFormat="1" ht="47.25">
      <c r="A20" s="9">
        <v>16</v>
      </c>
      <c r="B20" s="104" t="s">
        <v>521</v>
      </c>
      <c r="C20" s="58" t="s">
        <v>522</v>
      </c>
      <c r="D20" s="63">
        <v>11</v>
      </c>
      <c r="E20" s="58" t="s">
        <v>20</v>
      </c>
      <c r="F20" s="40" t="s">
        <v>23</v>
      </c>
      <c r="G20" s="10">
        <v>8</v>
      </c>
      <c r="H20" s="10">
        <v>11.5</v>
      </c>
      <c r="I20" s="10">
        <v>11</v>
      </c>
      <c r="J20" s="10">
        <f t="shared" si="0"/>
        <v>30.5</v>
      </c>
      <c r="K20" s="53">
        <f t="shared" si="1"/>
        <v>33.152173913043477</v>
      </c>
      <c r="L20" s="10"/>
    </row>
    <row r="21" spans="1:12" s="11" customFormat="1" ht="46.5" customHeight="1">
      <c r="A21" s="9">
        <v>17</v>
      </c>
      <c r="B21" s="104" t="s">
        <v>523</v>
      </c>
      <c r="C21" s="58" t="s">
        <v>524</v>
      </c>
      <c r="D21" s="63">
        <v>11</v>
      </c>
      <c r="E21" s="58" t="s">
        <v>20</v>
      </c>
      <c r="F21" s="40" t="s">
        <v>23</v>
      </c>
      <c r="G21" s="10">
        <v>7</v>
      </c>
      <c r="H21" s="10">
        <v>11.5</v>
      </c>
      <c r="I21" s="10">
        <v>9</v>
      </c>
      <c r="J21" s="10">
        <f t="shared" si="0"/>
        <v>27.5</v>
      </c>
      <c r="K21" s="53">
        <f t="shared" si="1"/>
        <v>29.891304347826086</v>
      </c>
      <c r="L21" s="10"/>
    </row>
    <row r="22" spans="1:12" s="11" customFormat="1" ht="49.5" customHeight="1">
      <c r="A22" s="9">
        <v>18</v>
      </c>
      <c r="B22" s="104" t="s">
        <v>525</v>
      </c>
      <c r="C22" s="58" t="s">
        <v>526</v>
      </c>
      <c r="D22" s="63">
        <v>11</v>
      </c>
      <c r="E22" s="58" t="s">
        <v>20</v>
      </c>
      <c r="F22" s="40" t="s">
        <v>23</v>
      </c>
      <c r="G22" s="10">
        <v>10</v>
      </c>
      <c r="H22" s="10">
        <v>18</v>
      </c>
      <c r="I22" s="10">
        <v>13</v>
      </c>
      <c r="J22" s="10">
        <f t="shared" si="0"/>
        <v>41</v>
      </c>
      <c r="K22" s="53">
        <f t="shared" si="1"/>
        <v>44.565217391304344</v>
      </c>
      <c r="L22" s="10">
        <v>3</v>
      </c>
    </row>
    <row r="23" spans="1:12" s="11" customFormat="1" ht="44.25" customHeight="1">
      <c r="A23" s="9">
        <v>19</v>
      </c>
      <c r="B23" s="104" t="s">
        <v>527</v>
      </c>
      <c r="C23" s="58" t="s">
        <v>528</v>
      </c>
      <c r="D23" s="63">
        <v>11</v>
      </c>
      <c r="E23" s="58" t="s">
        <v>20</v>
      </c>
      <c r="F23" s="40" t="s">
        <v>23</v>
      </c>
      <c r="G23" s="10">
        <v>11</v>
      </c>
      <c r="H23" s="10">
        <v>13.5</v>
      </c>
      <c r="I23" s="10">
        <v>10</v>
      </c>
      <c r="J23" s="10">
        <f t="shared" si="0"/>
        <v>34.5</v>
      </c>
      <c r="K23" s="53">
        <f t="shared" si="1"/>
        <v>37.5</v>
      </c>
      <c r="L23" s="10"/>
    </row>
    <row r="24" spans="1:12" s="11" customFormat="1" ht="47.25">
      <c r="A24" s="9">
        <v>20</v>
      </c>
      <c r="B24" s="104" t="s">
        <v>529</v>
      </c>
      <c r="C24" s="40" t="s">
        <v>530</v>
      </c>
      <c r="D24" s="63">
        <v>11</v>
      </c>
      <c r="E24" s="58" t="s">
        <v>20</v>
      </c>
      <c r="F24" s="40" t="s">
        <v>23</v>
      </c>
      <c r="G24" s="10">
        <v>9</v>
      </c>
      <c r="H24" s="10">
        <v>11.5</v>
      </c>
      <c r="I24" s="10">
        <v>10</v>
      </c>
      <c r="J24" s="10">
        <f t="shared" si="0"/>
        <v>30.5</v>
      </c>
      <c r="K24" s="53">
        <f t="shared" si="1"/>
        <v>33.152173913043477</v>
      </c>
      <c r="L24" s="10"/>
    </row>
    <row r="25" spans="1:12" s="11" customFormat="1" ht="44.25" customHeight="1">
      <c r="A25" s="9">
        <v>21</v>
      </c>
      <c r="B25" s="104" t="s">
        <v>531</v>
      </c>
      <c r="C25" s="77" t="s">
        <v>532</v>
      </c>
      <c r="D25" s="106" t="s">
        <v>533</v>
      </c>
      <c r="E25" s="77" t="s">
        <v>93</v>
      </c>
      <c r="F25" s="77" t="s">
        <v>14</v>
      </c>
      <c r="G25" s="10">
        <v>8</v>
      </c>
      <c r="H25" s="10">
        <v>14</v>
      </c>
      <c r="I25" s="10">
        <v>19</v>
      </c>
      <c r="J25" s="10">
        <f t="shared" si="0"/>
        <v>41</v>
      </c>
      <c r="K25" s="53">
        <f t="shared" si="1"/>
        <v>44.565217391304344</v>
      </c>
      <c r="L25" s="10">
        <v>3</v>
      </c>
    </row>
    <row r="26" spans="1:12" s="11" customFormat="1" ht="51" customHeight="1">
      <c r="A26" s="9">
        <v>22</v>
      </c>
      <c r="B26" s="104" t="s">
        <v>534</v>
      </c>
      <c r="C26" s="77" t="s">
        <v>535</v>
      </c>
      <c r="D26" s="106" t="s">
        <v>536</v>
      </c>
      <c r="E26" s="77" t="s">
        <v>93</v>
      </c>
      <c r="F26" s="77" t="s">
        <v>14</v>
      </c>
      <c r="G26" s="10">
        <v>5</v>
      </c>
      <c r="H26" s="10">
        <v>8</v>
      </c>
      <c r="I26" s="10">
        <v>2</v>
      </c>
      <c r="J26" s="10">
        <f t="shared" si="0"/>
        <v>15</v>
      </c>
      <c r="K26" s="53">
        <f t="shared" si="1"/>
        <v>16.304347826086957</v>
      </c>
      <c r="L26" s="10"/>
    </row>
    <row r="27" spans="1:12" s="11" customFormat="1" ht="47.25">
      <c r="A27" s="9">
        <v>23</v>
      </c>
      <c r="B27" s="104" t="s">
        <v>537</v>
      </c>
      <c r="C27" s="77" t="s">
        <v>538</v>
      </c>
      <c r="D27" s="106" t="s">
        <v>510</v>
      </c>
      <c r="E27" s="77" t="s">
        <v>24</v>
      </c>
      <c r="F27" s="77" t="s">
        <v>16</v>
      </c>
      <c r="G27" s="10">
        <v>9</v>
      </c>
      <c r="H27" s="10">
        <v>12.5</v>
      </c>
      <c r="I27" s="10">
        <v>12</v>
      </c>
      <c r="J27" s="10">
        <f t="shared" si="0"/>
        <v>33.5</v>
      </c>
      <c r="K27" s="53">
        <f t="shared" si="1"/>
        <v>36.413043478260867</v>
      </c>
      <c r="L27" s="10"/>
    </row>
    <row r="28" spans="1:12" s="11" customFormat="1" ht="47.25">
      <c r="A28" s="9">
        <v>24</v>
      </c>
      <c r="B28" s="104" t="s">
        <v>539</v>
      </c>
      <c r="C28" s="84" t="s">
        <v>540</v>
      </c>
      <c r="D28" s="105" t="s">
        <v>510</v>
      </c>
      <c r="E28" s="84" t="s">
        <v>24</v>
      </c>
      <c r="F28" s="77" t="s">
        <v>16</v>
      </c>
      <c r="G28" s="10">
        <v>5</v>
      </c>
      <c r="H28" s="10">
        <v>11</v>
      </c>
      <c r="I28" s="10">
        <v>14</v>
      </c>
      <c r="J28" s="10">
        <f t="shared" si="0"/>
        <v>30</v>
      </c>
      <c r="K28" s="53">
        <f t="shared" si="1"/>
        <v>32.608695652173914</v>
      </c>
      <c r="L28" s="10"/>
    </row>
    <row r="29" spans="1:12" s="11" customFormat="1" ht="47.25">
      <c r="A29" s="9">
        <v>25</v>
      </c>
      <c r="B29" s="104" t="s">
        <v>541</v>
      </c>
      <c r="C29" s="84" t="s">
        <v>542</v>
      </c>
      <c r="D29" s="105" t="s">
        <v>510</v>
      </c>
      <c r="E29" s="84" t="s">
        <v>24</v>
      </c>
      <c r="F29" s="77" t="s">
        <v>16</v>
      </c>
      <c r="G29" s="10">
        <v>11</v>
      </c>
      <c r="H29" s="10">
        <v>12</v>
      </c>
      <c r="I29" s="10">
        <v>13</v>
      </c>
      <c r="J29" s="10">
        <f t="shared" si="0"/>
        <v>36</v>
      </c>
      <c r="K29" s="53">
        <f t="shared" si="1"/>
        <v>39.130434782608695</v>
      </c>
      <c r="L29" s="10"/>
    </row>
    <row r="30" spans="1:12" s="11" customFormat="1" ht="47.25">
      <c r="A30" s="9">
        <v>26</v>
      </c>
      <c r="B30" s="104" t="s">
        <v>543</v>
      </c>
      <c r="C30" s="84" t="s">
        <v>544</v>
      </c>
      <c r="D30" s="105" t="s">
        <v>510</v>
      </c>
      <c r="E30" s="84" t="s">
        <v>24</v>
      </c>
      <c r="F30" s="77" t="s">
        <v>16</v>
      </c>
      <c r="G30" s="10">
        <v>9</v>
      </c>
      <c r="H30" s="10">
        <v>8.5</v>
      </c>
      <c r="I30" s="10">
        <v>13</v>
      </c>
      <c r="J30" s="10">
        <f t="shared" si="0"/>
        <v>30.5</v>
      </c>
      <c r="K30" s="53">
        <f t="shared" si="1"/>
        <v>33.152173913043477</v>
      </c>
      <c r="L30" s="10"/>
    </row>
    <row r="31" spans="1:12" s="11" customFormat="1" ht="47.25">
      <c r="A31" s="9">
        <v>27</v>
      </c>
      <c r="B31" s="104" t="s">
        <v>545</v>
      </c>
      <c r="C31" s="84" t="s">
        <v>546</v>
      </c>
      <c r="D31" s="105" t="s">
        <v>510</v>
      </c>
      <c r="E31" s="84" t="s">
        <v>24</v>
      </c>
      <c r="F31" s="77" t="s">
        <v>16</v>
      </c>
      <c r="G31" s="10">
        <v>11</v>
      </c>
      <c r="H31" s="10">
        <v>14</v>
      </c>
      <c r="I31" s="10">
        <v>9</v>
      </c>
      <c r="J31" s="10">
        <f t="shared" si="0"/>
        <v>34</v>
      </c>
      <c r="K31" s="53">
        <f t="shared" si="1"/>
        <v>36.95652173913043</v>
      </c>
      <c r="L31" s="10"/>
    </row>
    <row r="32" spans="1:12" s="11" customFormat="1" ht="31.5">
      <c r="A32" s="9">
        <v>28</v>
      </c>
      <c r="B32" s="104" t="s">
        <v>547</v>
      </c>
      <c r="C32" s="84" t="s">
        <v>548</v>
      </c>
      <c r="D32" s="105" t="s">
        <v>549</v>
      </c>
      <c r="E32" s="84" t="s">
        <v>471</v>
      </c>
      <c r="F32" s="77" t="s">
        <v>372</v>
      </c>
      <c r="G32" s="10">
        <v>12</v>
      </c>
      <c r="H32" s="10">
        <v>12</v>
      </c>
      <c r="I32" s="10">
        <v>11</v>
      </c>
      <c r="J32" s="10">
        <f t="shared" si="0"/>
        <v>35</v>
      </c>
      <c r="K32" s="53">
        <f t="shared" si="1"/>
        <v>38.04347826086957</v>
      </c>
      <c r="L32" s="10"/>
    </row>
    <row r="33" spans="1:12" s="11" customFormat="1" ht="47.25">
      <c r="A33" s="9">
        <v>29</v>
      </c>
      <c r="B33" s="104" t="s">
        <v>550</v>
      </c>
      <c r="C33" s="84" t="s">
        <v>551</v>
      </c>
      <c r="D33" s="105" t="s">
        <v>549</v>
      </c>
      <c r="E33" s="84" t="s">
        <v>471</v>
      </c>
      <c r="F33" s="77" t="s">
        <v>372</v>
      </c>
      <c r="G33" s="10">
        <v>10</v>
      </c>
      <c r="H33" s="10">
        <v>15</v>
      </c>
      <c r="I33" s="10">
        <v>8</v>
      </c>
      <c r="J33" s="10">
        <f t="shared" si="0"/>
        <v>33</v>
      </c>
      <c r="K33" s="53">
        <f t="shared" si="1"/>
        <v>35.869565217391305</v>
      </c>
      <c r="L33" s="10"/>
    </row>
    <row r="34" spans="1:12" s="11" customFormat="1" ht="31.5">
      <c r="A34" s="9">
        <v>30</v>
      </c>
      <c r="B34" s="104" t="s">
        <v>552</v>
      </c>
      <c r="C34" s="84" t="s">
        <v>553</v>
      </c>
      <c r="D34" s="105" t="s">
        <v>549</v>
      </c>
      <c r="E34" s="84" t="s">
        <v>471</v>
      </c>
      <c r="F34" s="77" t="s">
        <v>372</v>
      </c>
      <c r="G34" s="10">
        <v>9</v>
      </c>
      <c r="H34" s="10">
        <v>13.5</v>
      </c>
      <c r="I34" s="10">
        <v>14</v>
      </c>
      <c r="J34" s="10">
        <f t="shared" si="0"/>
        <v>36.5</v>
      </c>
      <c r="K34" s="53">
        <f t="shared" si="1"/>
        <v>39.673913043478258</v>
      </c>
      <c r="L34" s="10"/>
    </row>
    <row r="35" spans="1:12" s="11" customFormat="1" ht="31.5">
      <c r="A35" s="9">
        <v>31</v>
      </c>
      <c r="B35" s="104" t="s">
        <v>554</v>
      </c>
      <c r="C35" s="84" t="s">
        <v>555</v>
      </c>
      <c r="D35" s="105" t="s">
        <v>510</v>
      </c>
      <c r="E35" s="84" t="s">
        <v>95</v>
      </c>
      <c r="F35" s="77" t="s">
        <v>18</v>
      </c>
      <c r="G35" s="10">
        <v>8</v>
      </c>
      <c r="H35" s="10">
        <v>4.5</v>
      </c>
      <c r="I35" s="10">
        <v>8</v>
      </c>
      <c r="J35" s="10">
        <f t="shared" si="0"/>
        <v>20.5</v>
      </c>
      <c r="K35" s="53">
        <f t="shared" si="1"/>
        <v>22.282608695652172</v>
      </c>
      <c r="L35" s="10"/>
    </row>
    <row r="36" spans="1:12" s="11" customFormat="1" ht="42.75" customHeight="1">
      <c r="A36" s="9">
        <v>32</v>
      </c>
      <c r="B36" s="104" t="s">
        <v>556</v>
      </c>
      <c r="C36" s="84" t="s">
        <v>557</v>
      </c>
      <c r="D36" s="105" t="s">
        <v>510</v>
      </c>
      <c r="E36" s="84" t="s">
        <v>95</v>
      </c>
      <c r="F36" s="77" t="s">
        <v>18</v>
      </c>
      <c r="G36" s="10">
        <v>12</v>
      </c>
      <c r="H36" s="10">
        <v>10</v>
      </c>
      <c r="I36" s="10">
        <v>10</v>
      </c>
      <c r="J36" s="10">
        <f t="shared" si="0"/>
        <v>32</v>
      </c>
      <c r="K36" s="53">
        <f t="shared" si="1"/>
        <v>34.782608695652172</v>
      </c>
      <c r="L36" s="10"/>
    </row>
    <row r="37" spans="1:12" s="11" customFormat="1" ht="50.25" customHeight="1">
      <c r="A37" s="9">
        <v>33</v>
      </c>
      <c r="B37" s="104" t="s">
        <v>558</v>
      </c>
      <c r="C37" s="84" t="s">
        <v>559</v>
      </c>
      <c r="D37" s="105" t="s">
        <v>510</v>
      </c>
      <c r="E37" s="84" t="s">
        <v>95</v>
      </c>
      <c r="F37" s="77" t="s">
        <v>18</v>
      </c>
      <c r="G37" s="10">
        <v>15</v>
      </c>
      <c r="H37" s="10">
        <v>7</v>
      </c>
      <c r="I37" s="10">
        <v>17</v>
      </c>
      <c r="J37" s="10">
        <f t="shared" si="0"/>
        <v>39</v>
      </c>
      <c r="K37" s="53">
        <f t="shared" si="1"/>
        <v>42.391304347826086</v>
      </c>
      <c r="L37" s="10">
        <v>3</v>
      </c>
    </row>
    <row r="38" spans="1:12" s="11" customFormat="1" ht="51" customHeight="1">
      <c r="A38" s="9">
        <v>34</v>
      </c>
      <c r="B38" s="104" t="s">
        <v>560</v>
      </c>
      <c r="C38" s="84" t="s">
        <v>561</v>
      </c>
      <c r="D38" s="105" t="s">
        <v>510</v>
      </c>
      <c r="E38" s="84" t="s">
        <v>95</v>
      </c>
      <c r="F38" s="77" t="s">
        <v>18</v>
      </c>
      <c r="G38" s="10">
        <v>10</v>
      </c>
      <c r="H38" s="10">
        <v>18</v>
      </c>
      <c r="I38" s="10">
        <v>15</v>
      </c>
      <c r="J38" s="10">
        <f t="shared" si="0"/>
        <v>43</v>
      </c>
      <c r="K38" s="53">
        <f t="shared" si="1"/>
        <v>46.739130434782609</v>
      </c>
      <c r="L38" s="10">
        <v>2</v>
      </c>
    </row>
    <row r="39" spans="1:12" s="11" customFormat="1" ht="54" customHeight="1">
      <c r="A39" s="9">
        <v>35</v>
      </c>
      <c r="B39" s="104" t="s">
        <v>562</v>
      </c>
      <c r="C39" s="84" t="s">
        <v>563</v>
      </c>
      <c r="D39" s="105" t="s">
        <v>510</v>
      </c>
      <c r="E39" s="84" t="s">
        <v>95</v>
      </c>
      <c r="F39" s="77" t="s">
        <v>18</v>
      </c>
      <c r="G39" s="10">
        <v>8</v>
      </c>
      <c r="H39" s="10">
        <v>5.5</v>
      </c>
      <c r="I39" s="10">
        <v>10</v>
      </c>
      <c r="J39" s="10">
        <f t="shared" si="0"/>
        <v>23.5</v>
      </c>
      <c r="K39" s="53">
        <f t="shared" si="1"/>
        <v>25.543478260869566</v>
      </c>
      <c r="L39" s="10"/>
    </row>
    <row r="40" spans="1:12" ht="21" customHeight="1">
      <c r="A40" s="111" t="s">
        <v>10</v>
      </c>
      <c r="B40" s="112"/>
      <c r="C40" s="112"/>
      <c r="D40" s="112"/>
      <c r="E40" s="51"/>
      <c r="F40" s="51"/>
      <c r="G40" s="51"/>
      <c r="H40" s="51"/>
      <c r="I40" s="51"/>
      <c r="J40" s="51"/>
      <c r="K40" s="51"/>
      <c r="L40" s="1"/>
    </row>
    <row r="41" spans="1:12" ht="21" customHeight="1">
      <c r="A41" s="111" t="s">
        <v>11</v>
      </c>
      <c r="B41" s="112"/>
      <c r="C41" s="112"/>
      <c r="D41" s="112"/>
      <c r="E41" s="51"/>
      <c r="F41" s="51"/>
      <c r="G41" s="51"/>
      <c r="H41" s="51"/>
      <c r="I41" s="51"/>
      <c r="J41" s="51"/>
      <c r="K41" s="51"/>
      <c r="L41" s="1"/>
    </row>
    <row r="42" spans="1:12" ht="21" customHeight="1">
      <c r="A42" s="111" t="s">
        <v>12</v>
      </c>
      <c r="B42" s="112"/>
      <c r="C42" s="112"/>
      <c r="D42" s="1"/>
      <c r="E42" s="51"/>
      <c r="F42" s="51"/>
      <c r="G42" s="51"/>
      <c r="H42" s="51"/>
      <c r="I42" s="51"/>
      <c r="J42" s="51"/>
      <c r="K42" s="51"/>
      <c r="L42" s="1"/>
    </row>
    <row r="43" spans="1:12" ht="23.25" customHeight="1">
      <c r="A43" s="51"/>
      <c r="B43" s="51"/>
      <c r="C43" s="51"/>
      <c r="D43" s="1"/>
      <c r="E43" s="51"/>
      <c r="F43" s="51"/>
      <c r="G43" s="51"/>
      <c r="H43" s="51"/>
      <c r="I43" s="51"/>
      <c r="J43" s="51"/>
      <c r="K43" s="51"/>
      <c r="L43" s="1"/>
    </row>
    <row r="44" spans="1:12" ht="23.25" customHeight="1">
      <c r="A44" s="111" t="s">
        <v>13</v>
      </c>
      <c r="B44" s="112"/>
      <c r="C44" s="112"/>
      <c r="D44" s="1"/>
      <c r="E44" s="51"/>
      <c r="F44" s="51"/>
      <c r="G44" s="51"/>
      <c r="H44" s="51"/>
      <c r="I44" s="51"/>
      <c r="J44" s="51"/>
      <c r="K44" s="51"/>
      <c r="L44" s="1"/>
    </row>
    <row r="45" spans="1:12" ht="51.75" customHeight="1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3"/>
    </row>
    <row r="46" spans="1:12" ht="51.75" customHeight="1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3"/>
    </row>
    <row r="47" spans="1:12" ht="51.75" customHeight="1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3"/>
    </row>
    <row r="48" spans="1:12" ht="51.75" customHeight="1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3"/>
    </row>
    <row r="49" spans="1:12" ht="51.75" customHeight="1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3"/>
    </row>
    <row r="50" spans="1:12" ht="51.75" customHeight="1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3"/>
    </row>
    <row r="51" spans="1:12" ht="51.75" customHeight="1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3"/>
    </row>
    <row r="52" spans="1:12" ht="51.75" customHeight="1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3"/>
    </row>
    <row r="53" spans="1:12" ht="51.75" customHeight="1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3"/>
    </row>
    <row r="54" spans="1:12" ht="51.75" customHeight="1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3"/>
    </row>
    <row r="55" spans="1:12" ht="51.75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3"/>
    </row>
    <row r="56" spans="1:12" ht="51.75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3"/>
    </row>
    <row r="57" spans="1:12" ht="51.75" customHeight="1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3"/>
    </row>
    <row r="58" spans="1:12" ht="51.75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3"/>
    </row>
    <row r="59" spans="1:12" ht="51.7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3"/>
    </row>
    <row r="60" spans="1:12" ht="51.7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3"/>
    </row>
    <row r="61" spans="1:12" ht="51.75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3"/>
    </row>
    <row r="62" spans="1:12" ht="51.7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3"/>
    </row>
    <row r="63" spans="1:12" ht="51.7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3"/>
    </row>
    <row r="64" spans="1:12" ht="51.7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3"/>
    </row>
    <row r="65" spans="1:12" ht="51.75" customHeigh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3"/>
    </row>
    <row r="66" spans="1:12" ht="51.75" customHeigh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3"/>
    </row>
    <row r="67" spans="1:12" ht="51.75" customHeigh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3"/>
    </row>
    <row r="68" spans="1:12" ht="51.75" customHeigh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3"/>
    </row>
    <row r="69" spans="1:12" ht="51.75" customHeigh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3"/>
    </row>
    <row r="70" spans="1:12" ht="51.75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3"/>
    </row>
    <row r="71" spans="1:12" ht="51.75" customHeigh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3"/>
    </row>
    <row r="72" spans="1:12" ht="51.75" customHeigh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3"/>
    </row>
    <row r="73" spans="1:12" ht="51.75" customHeigh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3"/>
    </row>
    <row r="74" spans="1:12" ht="51.75" customHeigh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3"/>
    </row>
    <row r="75" spans="1:12" ht="51.75" customHeigh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3"/>
    </row>
    <row r="76" spans="1:12" ht="51.75" customHeigh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3"/>
    </row>
    <row r="77" spans="1:12" ht="51.75" customHeigh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3"/>
    </row>
    <row r="78" spans="1:12" ht="51.75" customHeigh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3"/>
    </row>
    <row r="79" spans="1:12" ht="51.75" customHeigh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3"/>
    </row>
    <row r="80" spans="1:12" ht="51.75" customHeigh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3"/>
    </row>
    <row r="81" spans="1:12" ht="51.75" customHeigh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3"/>
    </row>
    <row r="82" spans="1:12" ht="51.75" customHeigh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3"/>
    </row>
    <row r="83" spans="1:12" ht="51.75" customHeigh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3"/>
    </row>
    <row r="84" spans="1:12" ht="51.75" customHeigh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3"/>
    </row>
    <row r="85" spans="1:12" ht="51.75" customHeigh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3"/>
    </row>
    <row r="86" spans="1:12" ht="51.75" customHeigh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3"/>
    </row>
    <row r="87" spans="1:12" ht="51.75" customHeigh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3"/>
    </row>
    <row r="88" spans="1:12" ht="51.75" customHeigh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3"/>
    </row>
    <row r="89" spans="1:12" ht="51.75" customHeigh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3"/>
    </row>
    <row r="90" spans="1:12" ht="51.75" customHeigh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3"/>
    </row>
    <row r="91" spans="1:12" ht="51.75" customHeigh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3"/>
    </row>
    <row r="92" spans="1:12" ht="51.75" customHeigh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3"/>
    </row>
    <row r="93" spans="1:12" ht="51.75" customHeigh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3"/>
    </row>
    <row r="94" spans="1:12" ht="51.75" customHeigh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3"/>
    </row>
    <row r="95" spans="1:12" ht="51.75" customHeigh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3"/>
    </row>
    <row r="96" spans="1:12" ht="51.75" customHeigh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3"/>
    </row>
    <row r="97" spans="1:12" ht="51.75" customHeigh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3"/>
    </row>
    <row r="98" spans="1:12" ht="51.75" customHeigh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3"/>
    </row>
    <row r="99" spans="1:12" ht="51.75" customHeigh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3"/>
    </row>
    <row r="100" spans="1:12" ht="51.75" customHeigh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3"/>
    </row>
    <row r="101" spans="1:12" ht="51.75" customHeigh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3"/>
    </row>
    <row r="102" spans="1:12" ht="51.75" customHeigh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3"/>
    </row>
    <row r="103" spans="1:12" ht="51.75" customHeigh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3"/>
    </row>
    <row r="104" spans="1:12" ht="51.75" customHeigh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3"/>
    </row>
    <row r="105" spans="1:12" ht="51.75" customHeigh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3"/>
    </row>
    <row r="106" spans="1:12" ht="51.75" customHeigh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3"/>
    </row>
    <row r="107" spans="1:12" ht="51.75" customHeigh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3"/>
    </row>
    <row r="108" spans="1:12" ht="51.75" customHeigh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3"/>
    </row>
    <row r="109" spans="1:12" ht="51.75" customHeigh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3"/>
    </row>
    <row r="110" spans="1:12" ht="51.75" customHeigh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3"/>
    </row>
    <row r="111" spans="1:12" ht="51.75" customHeigh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3"/>
    </row>
    <row r="112" spans="1:12" ht="51.75" customHeigh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3"/>
    </row>
    <row r="113" spans="1:12" ht="51.75" customHeigh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3"/>
    </row>
    <row r="114" spans="1:12" ht="51.75" customHeigh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3"/>
    </row>
    <row r="115" spans="1:12" ht="51.75" customHeigh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3"/>
    </row>
    <row r="116" spans="1:12" ht="51.75" customHeigh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3"/>
    </row>
    <row r="117" spans="1:12" ht="51.75" customHeigh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3"/>
    </row>
    <row r="118" spans="1:12" ht="51.75" customHeigh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3"/>
    </row>
    <row r="119" spans="1:12" ht="51.75" customHeigh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3"/>
    </row>
    <row r="120" spans="1:12" ht="51.75" customHeigh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3"/>
    </row>
    <row r="121" spans="1:12" ht="51.75" customHeigh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3"/>
    </row>
    <row r="122" spans="1:12" ht="51.75" customHeigh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3"/>
    </row>
    <row r="123" spans="1:12" ht="51.75" customHeigh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3"/>
    </row>
    <row r="124" spans="1:12" ht="51.75" customHeigh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3"/>
    </row>
    <row r="125" spans="1:12" ht="51.75" customHeigh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3"/>
    </row>
    <row r="126" spans="1:12" ht="51.75" customHeigh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3"/>
    </row>
    <row r="127" spans="1:12" ht="51.75" customHeigh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3"/>
    </row>
    <row r="128" spans="1:12" ht="51.75" customHeigh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3"/>
    </row>
    <row r="129" spans="1:12" ht="51.75" customHeigh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3"/>
    </row>
    <row r="130" spans="1:12" ht="51.75" customHeigh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3"/>
    </row>
    <row r="131" spans="1:12" ht="51.75" customHeigh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3"/>
    </row>
    <row r="132" spans="1:12" ht="51.75" customHeigh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3"/>
    </row>
    <row r="133" spans="1:12" ht="51.75" customHeigh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3"/>
    </row>
    <row r="134" spans="1:12" ht="51.75" customHeigh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3"/>
    </row>
    <row r="135" spans="1:12" ht="51.75" customHeigh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3"/>
    </row>
    <row r="136" spans="1:12" ht="51.75" customHeigh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3"/>
    </row>
    <row r="137" spans="1:12" ht="51.75" customHeigh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3"/>
    </row>
    <row r="138" spans="1:12" ht="51.75" customHeigh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3"/>
    </row>
    <row r="139" spans="1:12" ht="51.75" customHeigh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3"/>
    </row>
    <row r="140" spans="1:12" ht="51.75" customHeigh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3"/>
    </row>
    <row r="141" spans="1:12" ht="51.75" customHeigh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3"/>
    </row>
    <row r="142" spans="1:12" ht="51.75" customHeigh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3"/>
    </row>
    <row r="143" spans="1:12" ht="51.75" customHeigh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3"/>
    </row>
    <row r="144" spans="1:12" ht="51.75" customHeigh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3"/>
    </row>
    <row r="145" spans="1:12" ht="51.75" customHeigh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3"/>
    </row>
    <row r="146" spans="1:12" ht="51.75" customHeigh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3"/>
    </row>
    <row r="147" spans="1:12" ht="51.75" customHeigh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3"/>
    </row>
    <row r="148" spans="1:12" ht="51.75" customHeigh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3"/>
    </row>
    <row r="149" spans="1:12" ht="51.75" customHeigh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3"/>
    </row>
    <row r="150" spans="1:12" ht="51.75" customHeigh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3"/>
    </row>
    <row r="151" spans="1:12" ht="51.75" customHeigh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3"/>
    </row>
    <row r="152" spans="1:12" ht="51.75" customHeigh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3"/>
    </row>
    <row r="153" spans="1:12" ht="51.75" customHeigh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3"/>
    </row>
    <row r="154" spans="1:12" ht="51.75" customHeigh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3"/>
    </row>
    <row r="155" spans="1:12" ht="51.75" customHeigh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3"/>
    </row>
    <row r="156" spans="1:12" ht="51.75" customHeigh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3"/>
    </row>
    <row r="157" spans="1:12" ht="51.75" customHeigh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3"/>
    </row>
    <row r="158" spans="1:12" ht="51.75" customHeigh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3"/>
    </row>
    <row r="159" spans="1:12" ht="51.75" customHeigh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3"/>
    </row>
    <row r="160" spans="1:12" ht="51.75" customHeigh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3"/>
    </row>
    <row r="161" spans="1:12" ht="51.75" customHeigh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3"/>
    </row>
    <row r="162" spans="1:12" ht="51.75" customHeigh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3"/>
    </row>
    <row r="163" spans="1:12" ht="51.75" customHeigh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3"/>
    </row>
    <row r="164" spans="1:12" ht="51.75" customHeigh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3"/>
    </row>
    <row r="165" spans="1:12" ht="51.75" customHeigh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3"/>
    </row>
    <row r="166" spans="1:12" ht="51.75" customHeigh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3"/>
    </row>
    <row r="167" spans="1:12" ht="51.75" customHeigh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3"/>
    </row>
    <row r="168" spans="1:12" ht="51.75" customHeigh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3"/>
    </row>
    <row r="169" spans="1:12" ht="51.75" customHeigh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3"/>
    </row>
    <row r="170" spans="1:12" ht="51.75" customHeigh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3"/>
    </row>
    <row r="171" spans="1:12" ht="51.75" customHeigh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3"/>
    </row>
    <row r="172" spans="1:12" ht="51.75" customHeigh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3"/>
    </row>
    <row r="173" spans="1:12" ht="51.75" customHeigh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3"/>
    </row>
    <row r="174" spans="1:12" ht="51.75" customHeigh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3"/>
    </row>
    <row r="175" spans="1:12" ht="51.75" customHeigh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3"/>
    </row>
    <row r="176" spans="1:12" ht="51.75" customHeigh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3"/>
    </row>
    <row r="177" spans="1:12" ht="51.75" customHeigh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3"/>
    </row>
    <row r="178" spans="1:12" ht="51.75" customHeigh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3"/>
    </row>
    <row r="179" spans="1:12" ht="51.75" customHeigh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3"/>
    </row>
    <row r="180" spans="1:12" ht="51.75" customHeigh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3"/>
    </row>
    <row r="181" spans="1:12" ht="51.75" customHeigh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3"/>
    </row>
    <row r="182" spans="1:12" ht="51.75" customHeigh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3"/>
    </row>
    <row r="183" spans="1:12" ht="51.75" customHeigh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3"/>
    </row>
    <row r="184" spans="1:12" ht="51.75" customHeigh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3"/>
    </row>
    <row r="185" spans="1:12" ht="51.75" customHeigh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3"/>
    </row>
    <row r="186" spans="1:12" ht="51.75" customHeigh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3"/>
    </row>
    <row r="187" spans="1:12" ht="51.75" customHeigh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3"/>
    </row>
    <row r="188" spans="1:12" ht="51.75" customHeigh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3"/>
    </row>
    <row r="189" spans="1:12" ht="51.75" customHeigh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3"/>
    </row>
    <row r="190" spans="1:12" ht="51.75" customHeigh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3"/>
    </row>
    <row r="191" spans="1:12" ht="51.75" customHeigh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3"/>
    </row>
    <row r="192" spans="1:12" ht="51.75" customHeigh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3"/>
    </row>
    <row r="193" spans="1:12" ht="51.75" customHeigh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3"/>
    </row>
    <row r="194" spans="1:12" ht="51.75" customHeigh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3"/>
    </row>
    <row r="195" spans="1:12" ht="51.75" customHeigh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3"/>
    </row>
    <row r="196" spans="1:12" ht="51.75" customHeigh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3"/>
    </row>
    <row r="197" spans="1:12" ht="51.75" customHeigh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3"/>
    </row>
    <row r="198" spans="1:12" ht="51.75" customHeigh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3"/>
    </row>
    <row r="199" spans="1:12" ht="51.75" customHeigh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3"/>
    </row>
    <row r="200" spans="1:12" ht="51.75" customHeigh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3"/>
    </row>
    <row r="201" spans="1:12" ht="51.75" customHeigh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3"/>
    </row>
    <row r="202" spans="1:12" ht="51.75" customHeigh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3"/>
    </row>
    <row r="203" spans="1:12" ht="51.75" customHeigh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3"/>
    </row>
    <row r="204" spans="1:12" ht="51.75" customHeigh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3"/>
    </row>
    <row r="205" spans="1:12" ht="51.75" customHeigh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3"/>
    </row>
    <row r="206" spans="1:12" ht="51.75" customHeigh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3"/>
    </row>
    <row r="207" spans="1:12" ht="51.75" customHeigh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3"/>
    </row>
    <row r="208" spans="1:12" ht="51.75" customHeigh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3"/>
    </row>
    <row r="209" spans="1:12" ht="51.75" customHeigh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3"/>
    </row>
    <row r="210" spans="1:12" ht="51.75" customHeigh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3"/>
    </row>
    <row r="211" spans="1:12" ht="51.75" customHeigh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3"/>
    </row>
    <row r="212" spans="1:12" ht="51.75" customHeigh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3"/>
    </row>
    <row r="213" spans="1:12" ht="51.75" customHeigh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3"/>
    </row>
    <row r="214" spans="1:12" ht="51.75" customHeigh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3"/>
    </row>
    <row r="215" spans="1:12" ht="51.75" customHeigh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3"/>
    </row>
    <row r="216" spans="1:12" ht="51.75" customHeigh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3"/>
    </row>
    <row r="217" spans="1:12" ht="51.75" customHeigh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3"/>
    </row>
    <row r="218" spans="1:12" ht="51.75" customHeigh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3"/>
    </row>
    <row r="219" spans="1:12" ht="51.75" customHeigh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3"/>
    </row>
    <row r="220" spans="1:12" ht="51.75" customHeigh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3"/>
    </row>
    <row r="221" spans="1:12" ht="51.75" customHeigh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3"/>
    </row>
    <row r="222" spans="1:12" ht="51.75" customHeigh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3"/>
    </row>
    <row r="223" spans="1:12" ht="51.75" customHeigh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3"/>
    </row>
    <row r="224" spans="1:12" ht="51.75" customHeigh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3"/>
    </row>
    <row r="225" spans="1:12" ht="51.75" customHeigh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3"/>
    </row>
    <row r="226" spans="1:12" ht="51.75" customHeigh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3"/>
    </row>
    <row r="227" spans="1:12" ht="51.75" customHeigh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3"/>
    </row>
    <row r="228" spans="1:12" ht="51.75" customHeigh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3"/>
    </row>
    <row r="229" spans="1:12" ht="51.75" customHeigh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3"/>
    </row>
    <row r="230" spans="1:12" ht="51.75" customHeigh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3"/>
    </row>
    <row r="231" spans="1:12" ht="51.75" customHeigh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3"/>
    </row>
    <row r="232" spans="1:12" ht="51.75" customHeigh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3"/>
    </row>
    <row r="233" spans="1:12" ht="51.75" customHeigh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3"/>
    </row>
    <row r="234" spans="1:12" ht="51.75" customHeigh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3"/>
    </row>
    <row r="235" spans="1:12" ht="51.75" customHeigh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3"/>
    </row>
    <row r="236" spans="1:12" ht="51.75" customHeigh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3"/>
    </row>
    <row r="237" spans="1:12" ht="51.75" customHeigh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3"/>
    </row>
    <row r="238" spans="1:12" ht="51.75" customHeigh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3"/>
    </row>
    <row r="239" spans="1:12" ht="51.75" customHeigh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3"/>
    </row>
    <row r="240" spans="1:12" ht="51.75" customHeigh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3"/>
    </row>
    <row r="241" spans="1:12" ht="51.75" customHeigh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3"/>
    </row>
    <row r="242" spans="1:12" ht="51.75" customHeigh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3"/>
    </row>
    <row r="243" spans="1:12" ht="51.75" customHeigh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3"/>
    </row>
    <row r="244" spans="1:12" ht="51.75" customHeigh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3"/>
    </row>
    <row r="245" spans="1:12" ht="51.75" customHeigh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3"/>
    </row>
    <row r="246" spans="1:12" ht="51.75" customHeigh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3"/>
    </row>
    <row r="247" spans="1:12" ht="51.75" customHeigh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3"/>
    </row>
    <row r="248" spans="1:12" ht="51.75" customHeigh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3"/>
    </row>
    <row r="249" spans="1:12" ht="51.75" customHeigh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3"/>
    </row>
    <row r="250" spans="1:12" ht="51.75" customHeigh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3"/>
    </row>
    <row r="251" spans="1:12" ht="51.75" customHeigh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3"/>
    </row>
    <row r="252" spans="1:12" ht="51.75" customHeigh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3"/>
    </row>
    <row r="253" spans="1:12" ht="51.75" customHeigh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3"/>
    </row>
    <row r="254" spans="1:12" ht="51.75" customHeigh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3"/>
    </row>
    <row r="255" spans="1:12" ht="51.75" customHeigh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3"/>
    </row>
    <row r="256" spans="1:12" ht="51.75" customHeigh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3"/>
    </row>
    <row r="257" spans="1:12" ht="51.75" customHeigh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3"/>
    </row>
    <row r="258" spans="1:12" ht="51.75" customHeigh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3"/>
    </row>
    <row r="259" spans="1:12" ht="51.75" customHeigh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3"/>
    </row>
    <row r="260" spans="1:12" ht="51.75" customHeigh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3"/>
    </row>
    <row r="261" spans="1:12" ht="51.75" customHeigh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3"/>
    </row>
    <row r="262" spans="1:12" ht="51.75" customHeigh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3"/>
    </row>
    <row r="263" spans="1:12" ht="51.75" customHeigh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3"/>
    </row>
    <row r="264" spans="1:12" ht="51.75" customHeigh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3"/>
    </row>
    <row r="265" spans="1:12" ht="51.75" customHeigh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3"/>
    </row>
    <row r="266" spans="1:12" ht="51.75" customHeigh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3"/>
    </row>
    <row r="267" spans="1:12" ht="51.75" customHeigh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3"/>
    </row>
    <row r="268" spans="1:12" ht="51.75" customHeigh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3"/>
    </row>
    <row r="269" spans="1:12" ht="51.75" customHeigh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3"/>
    </row>
    <row r="270" spans="1:12" ht="51.75" customHeigh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3"/>
    </row>
    <row r="271" spans="1:12" ht="51.75" customHeigh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3"/>
    </row>
    <row r="272" spans="1:12" ht="51.75" customHeigh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3"/>
    </row>
    <row r="273" spans="1:12" ht="51.75" customHeigh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3"/>
    </row>
    <row r="274" spans="1:12" ht="51.75" customHeigh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3"/>
    </row>
    <row r="275" spans="1:12" ht="51.75" customHeigh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3"/>
    </row>
    <row r="276" spans="1:12" ht="51.75" customHeigh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3"/>
    </row>
    <row r="277" spans="1:12" ht="51.75" customHeigh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3"/>
    </row>
    <row r="278" spans="1:12" ht="51.75" customHeigh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3"/>
    </row>
    <row r="279" spans="1:12" ht="51.75" customHeigh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3"/>
    </row>
    <row r="280" spans="1:12" ht="51.75" customHeigh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3"/>
    </row>
    <row r="281" spans="1:12" ht="51.75" customHeigh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3"/>
    </row>
    <row r="282" spans="1:12" ht="51.75" customHeigh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3"/>
    </row>
    <row r="283" spans="1:12" ht="51.75" customHeigh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3"/>
    </row>
    <row r="284" spans="1:12" ht="51.75" customHeigh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3"/>
    </row>
    <row r="285" spans="1:12" ht="51.75" customHeigh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3"/>
    </row>
    <row r="286" spans="1:12" ht="51.75" customHeigh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3"/>
    </row>
    <row r="287" spans="1:12" ht="51.75" customHeigh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3"/>
    </row>
    <row r="288" spans="1:12" ht="51.75" customHeigh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3"/>
    </row>
    <row r="289" spans="1:12" ht="51.75" customHeigh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3"/>
    </row>
    <row r="290" spans="1:12" ht="51.75" customHeigh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3"/>
    </row>
    <row r="291" spans="1:12" ht="51.75" customHeigh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3"/>
    </row>
    <row r="292" spans="1:12" ht="51.75" customHeigh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3"/>
    </row>
    <row r="293" spans="1:12" ht="51.75" customHeigh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3"/>
    </row>
    <row r="294" spans="1:12" ht="51.75" customHeigh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3"/>
    </row>
    <row r="295" spans="1:12" ht="51.75" customHeigh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3"/>
    </row>
    <row r="296" spans="1:12" ht="51.75" customHeigh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3"/>
    </row>
    <row r="297" spans="1:12" ht="51.75" customHeigh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3"/>
    </row>
    <row r="298" spans="1:12" ht="51.75" customHeigh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3"/>
    </row>
    <row r="299" spans="1:12" ht="51.75" customHeigh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3"/>
    </row>
    <row r="300" spans="1:12" ht="51.75" customHeigh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3"/>
    </row>
    <row r="301" spans="1:12" ht="51.75" customHeigh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3"/>
    </row>
    <row r="302" spans="1:12" ht="51.75" customHeigh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3"/>
    </row>
    <row r="303" spans="1:12" ht="51.75" customHeigh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3"/>
    </row>
    <row r="304" spans="1:12" ht="51.75" customHeigh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3"/>
    </row>
    <row r="305" spans="1:12" ht="51.75" customHeigh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3"/>
    </row>
    <row r="306" spans="1:12" ht="51.75" customHeigh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3"/>
    </row>
    <row r="307" spans="1:12" ht="51.75" customHeigh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3"/>
    </row>
    <row r="308" spans="1:12" ht="51.75" customHeigh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3"/>
    </row>
    <row r="309" spans="1:12" ht="51.75" customHeigh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3"/>
    </row>
    <row r="310" spans="1:12" ht="51.75" customHeigh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3"/>
    </row>
    <row r="311" spans="1:12" ht="51.75" customHeigh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3"/>
    </row>
    <row r="312" spans="1:12" ht="51.75" customHeigh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3"/>
    </row>
    <row r="313" spans="1:12" ht="51.75" customHeigh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3"/>
    </row>
    <row r="314" spans="1:12" ht="51.75" customHeigh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3"/>
    </row>
    <row r="315" spans="1:12" ht="51.75" customHeigh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3"/>
    </row>
    <row r="316" spans="1:12" ht="51.75" customHeigh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3"/>
    </row>
    <row r="317" spans="1:12" ht="51.75" customHeigh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3"/>
    </row>
    <row r="318" spans="1:12" ht="51.75" customHeigh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3"/>
    </row>
    <row r="319" spans="1:12" ht="51.75" customHeigh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3"/>
    </row>
    <row r="320" spans="1:12" ht="51.75" customHeigh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3"/>
    </row>
    <row r="321" spans="1:12" ht="51.75" customHeigh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3"/>
    </row>
    <row r="322" spans="1:12" ht="51.75" customHeigh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3"/>
    </row>
    <row r="323" spans="1:12" ht="51.75" customHeigh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3"/>
    </row>
    <row r="324" spans="1:12" ht="51.75" customHeigh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3"/>
    </row>
    <row r="325" spans="1:12" ht="51.75" customHeigh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3"/>
    </row>
    <row r="326" spans="1:12" ht="51.75" customHeigh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3"/>
    </row>
    <row r="327" spans="1:12" ht="51.75" customHeigh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3"/>
    </row>
    <row r="328" spans="1:12" ht="51.75" customHeigh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3"/>
    </row>
    <row r="329" spans="1:12" ht="51.75" customHeigh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3"/>
    </row>
    <row r="330" spans="1:12" ht="51.75" customHeigh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3"/>
    </row>
    <row r="331" spans="1:12" ht="51.75" customHeigh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3"/>
    </row>
    <row r="332" spans="1:12" ht="51.75" customHeigh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3"/>
    </row>
    <row r="333" spans="1:12" ht="51.75" customHeigh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3"/>
    </row>
    <row r="334" spans="1:12" ht="51.75" customHeigh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3"/>
    </row>
    <row r="335" spans="1:12" ht="51.75" customHeigh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3"/>
    </row>
    <row r="336" spans="1:12" ht="51.75" customHeigh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3"/>
    </row>
    <row r="337" spans="1:12" ht="51.75" customHeigh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3"/>
    </row>
    <row r="338" spans="1:12" ht="51.75" customHeigh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3"/>
    </row>
    <row r="339" spans="1:12" ht="51.75" customHeigh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3"/>
    </row>
    <row r="340" spans="1:12" ht="51.75" customHeigh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3"/>
    </row>
    <row r="341" spans="1:12" ht="51.75" customHeigh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3"/>
    </row>
    <row r="342" spans="1:12" ht="51.75" customHeigh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3"/>
    </row>
    <row r="343" spans="1:12" ht="51.75" customHeigh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3"/>
    </row>
    <row r="344" spans="1:12" ht="51.75" customHeigh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3"/>
    </row>
    <row r="345" spans="1:12" ht="51.75" customHeigh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3"/>
    </row>
    <row r="346" spans="1:12" ht="51.75" customHeigh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3"/>
    </row>
    <row r="347" spans="1:12" ht="51.75" customHeigh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3"/>
    </row>
    <row r="348" spans="1:12" ht="51.75" customHeigh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3"/>
    </row>
    <row r="349" spans="1:12" ht="51.75" customHeigh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3"/>
    </row>
    <row r="350" spans="1:12" ht="51.75" customHeigh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3"/>
    </row>
    <row r="351" spans="1:12" ht="51.75" customHeigh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3"/>
    </row>
    <row r="352" spans="1:12" ht="51.75" customHeigh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3"/>
    </row>
    <row r="353" spans="1:12" ht="51.75" customHeigh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3"/>
    </row>
    <row r="354" spans="1:12" ht="51.75" customHeigh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3"/>
    </row>
    <row r="355" spans="1:12" ht="51.75" customHeigh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3"/>
    </row>
    <row r="356" spans="1:12" ht="51.75" customHeigh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3"/>
    </row>
    <row r="357" spans="1:12" ht="51.75" customHeigh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3"/>
    </row>
    <row r="358" spans="1:12" ht="51.75" customHeigh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3"/>
    </row>
    <row r="359" spans="1:12" ht="51.75" customHeigh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3"/>
    </row>
    <row r="360" spans="1:12" ht="51.75" customHeigh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3"/>
    </row>
    <row r="361" spans="1:12" ht="51.75" customHeigh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3"/>
    </row>
    <row r="362" spans="1:12" ht="51.75" customHeigh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3"/>
    </row>
    <row r="363" spans="1:12" ht="51.75" customHeigh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3"/>
    </row>
    <row r="364" spans="1:12" ht="51.75" customHeigh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3"/>
    </row>
    <row r="365" spans="1:12" ht="51.75" customHeigh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3"/>
    </row>
    <row r="366" spans="1:12" ht="51.75" customHeigh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3"/>
    </row>
    <row r="367" spans="1:12" ht="51.75" customHeigh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3"/>
    </row>
    <row r="368" spans="1:12" ht="51.75" customHeigh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3"/>
    </row>
    <row r="369" spans="1:12" ht="51.75" customHeigh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3"/>
    </row>
    <row r="370" spans="1:12" ht="51.75" customHeigh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3"/>
    </row>
    <row r="371" spans="1:12" ht="51.75" customHeigh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3"/>
    </row>
    <row r="372" spans="1:12" ht="51.75" customHeigh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3"/>
    </row>
    <row r="373" spans="1:12" ht="51.75" customHeigh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3"/>
    </row>
    <row r="374" spans="1:12" ht="51.75" customHeigh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3"/>
    </row>
    <row r="375" spans="1:12" ht="51.75" customHeigh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3"/>
    </row>
    <row r="376" spans="1:12" ht="51.75" customHeigh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3"/>
    </row>
    <row r="377" spans="1:12" ht="51.75" customHeigh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3"/>
    </row>
    <row r="378" spans="1:12" ht="51.75" customHeigh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3"/>
    </row>
    <row r="379" spans="1:12" ht="51.75" customHeigh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3"/>
    </row>
    <row r="380" spans="1:12" ht="51.75" customHeigh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3"/>
    </row>
    <row r="381" spans="1:12" ht="51.75" customHeigh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3"/>
    </row>
    <row r="382" spans="1:12" ht="51.75" customHeigh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3"/>
    </row>
    <row r="383" spans="1:12" ht="51.75" customHeigh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3"/>
    </row>
    <row r="384" spans="1:12" ht="51.75" customHeigh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3"/>
    </row>
    <row r="385" spans="1:12" ht="51.75" customHeigh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3"/>
    </row>
    <row r="386" spans="1:12" ht="51.75" customHeigh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3"/>
    </row>
    <row r="387" spans="1:12" ht="51.75" customHeigh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3"/>
    </row>
    <row r="388" spans="1:12" ht="51.75" customHeigh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3"/>
    </row>
    <row r="389" spans="1:12" ht="51.75" customHeigh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3"/>
    </row>
    <row r="390" spans="1:12" ht="51.75" customHeigh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3"/>
    </row>
    <row r="391" spans="1:12" ht="51.75" customHeigh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3"/>
    </row>
    <row r="392" spans="1:12" ht="51.75" customHeigh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3"/>
    </row>
    <row r="393" spans="1:12" ht="51.75" customHeigh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3"/>
    </row>
    <row r="394" spans="1:12" ht="51.75" customHeigh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3"/>
    </row>
    <row r="395" spans="1:12" ht="51.75" customHeigh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3"/>
    </row>
    <row r="396" spans="1:12" ht="51.75" customHeigh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3"/>
    </row>
    <row r="397" spans="1:12" ht="51.75" customHeigh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3"/>
    </row>
    <row r="398" spans="1:12" ht="51.75" customHeigh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3"/>
    </row>
    <row r="399" spans="1:12" ht="51.75" customHeigh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3"/>
    </row>
    <row r="400" spans="1:12" ht="51.75" customHeigh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3"/>
    </row>
    <row r="401" spans="1:12" ht="51.75" customHeigh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3"/>
    </row>
    <row r="402" spans="1:12" ht="51.75" customHeigh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3"/>
    </row>
    <row r="403" spans="1:12" ht="51.75" customHeigh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3"/>
    </row>
    <row r="404" spans="1:12" ht="51.75" customHeigh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3"/>
    </row>
    <row r="405" spans="1:12" ht="51.75" customHeigh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3"/>
    </row>
    <row r="406" spans="1:12" ht="51.75" customHeigh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3"/>
    </row>
    <row r="407" spans="1:12" ht="51.75" customHeigh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3"/>
    </row>
    <row r="408" spans="1:12" ht="51.75" customHeigh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3"/>
    </row>
    <row r="409" spans="1:12" ht="51.75" customHeigh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3"/>
    </row>
    <row r="410" spans="1:12" ht="51.75" customHeigh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3"/>
    </row>
    <row r="411" spans="1:12" ht="51.75" customHeigh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3"/>
    </row>
    <row r="412" spans="1:12" ht="51.75" customHeigh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3"/>
    </row>
    <row r="413" spans="1:12" ht="51.75" customHeigh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3"/>
    </row>
    <row r="414" spans="1:12" ht="51.75" customHeigh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3"/>
    </row>
    <row r="415" spans="1:12" ht="51.75" customHeigh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3"/>
    </row>
    <row r="416" spans="1:12" ht="51.75" customHeigh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3"/>
    </row>
    <row r="417" spans="1:12" ht="51.75" customHeigh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3"/>
    </row>
    <row r="418" spans="1:12" ht="51.75" customHeigh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3"/>
    </row>
    <row r="419" spans="1:12" ht="51.75" customHeigh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3"/>
    </row>
    <row r="420" spans="1:12" ht="51.75" customHeigh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3"/>
    </row>
    <row r="421" spans="1:12" ht="51.75" customHeigh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3"/>
    </row>
    <row r="422" spans="1:12" ht="51.75" customHeigh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3"/>
    </row>
    <row r="423" spans="1:12" ht="51.75" customHeigh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3"/>
    </row>
    <row r="424" spans="1:12" ht="51.75" customHeigh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3"/>
    </row>
    <row r="425" spans="1:12" ht="51.75" customHeigh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3"/>
    </row>
    <row r="426" spans="1:12" ht="51.75" customHeigh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3"/>
    </row>
    <row r="427" spans="1:12" ht="51.75" customHeigh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3"/>
    </row>
    <row r="428" spans="1:12" ht="51.75" customHeigh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3"/>
    </row>
    <row r="429" spans="1:12" ht="51.75" customHeigh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3"/>
    </row>
    <row r="430" spans="1:12" ht="51.75" customHeigh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3"/>
    </row>
    <row r="431" spans="1:12" ht="51.75" customHeigh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3"/>
    </row>
    <row r="432" spans="1:12" ht="51.75" customHeigh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3"/>
    </row>
    <row r="433" spans="1:12" ht="51.75" customHeigh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3"/>
    </row>
    <row r="434" spans="1:12" ht="51.75" customHeigh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3"/>
    </row>
    <row r="435" spans="1:12" ht="51.75" customHeigh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3"/>
    </row>
    <row r="436" spans="1:12" ht="51.75" customHeigh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3"/>
    </row>
    <row r="437" spans="1:12" ht="51.75" customHeigh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3"/>
    </row>
    <row r="438" spans="1:12" ht="51.75" customHeigh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3"/>
    </row>
    <row r="439" spans="1:12" ht="51.75" customHeigh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3"/>
    </row>
    <row r="440" spans="1:12" ht="51.75" customHeigh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3"/>
    </row>
    <row r="441" spans="1:12" ht="51.75" customHeigh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3"/>
    </row>
    <row r="442" spans="1:12" ht="51.75" customHeigh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3"/>
    </row>
    <row r="443" spans="1:12" ht="51.75" customHeigh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3"/>
    </row>
    <row r="444" spans="1:12" ht="51.75" customHeigh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3"/>
    </row>
    <row r="445" spans="1:12" ht="51.75" customHeigh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3"/>
    </row>
    <row r="446" spans="1:12" ht="51.75" customHeigh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3"/>
    </row>
    <row r="447" spans="1:12" ht="51.75" customHeigh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3"/>
    </row>
    <row r="448" spans="1:12" ht="51.75" customHeigh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3"/>
    </row>
    <row r="449" spans="1:12" ht="51.75" customHeigh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3"/>
    </row>
    <row r="450" spans="1:12" ht="51.75" customHeigh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3"/>
    </row>
    <row r="451" spans="1:12" ht="51.75" customHeigh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3"/>
    </row>
    <row r="452" spans="1:12" ht="51.75" customHeigh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3"/>
    </row>
    <row r="453" spans="1:12" ht="51.75" customHeigh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3"/>
    </row>
    <row r="454" spans="1:12" ht="51.75" customHeigh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3"/>
    </row>
    <row r="455" spans="1:12" ht="51.75" customHeigh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3"/>
    </row>
    <row r="456" spans="1:12" ht="51.75" customHeigh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3"/>
    </row>
    <row r="457" spans="1:12" ht="51.75" customHeigh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3"/>
    </row>
    <row r="458" spans="1:12" ht="51.75" customHeigh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3"/>
    </row>
    <row r="459" spans="1:12" ht="51.75" customHeigh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3"/>
    </row>
    <row r="460" spans="1:12" ht="51.75" customHeigh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3"/>
    </row>
    <row r="461" spans="1:12" ht="51.75" customHeigh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3"/>
    </row>
    <row r="462" spans="1:12" ht="51.75" customHeigh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3"/>
    </row>
    <row r="463" spans="1:12" ht="51.75" customHeigh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3"/>
    </row>
    <row r="464" spans="1:12" ht="51.75" customHeigh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3"/>
    </row>
    <row r="465" spans="1:12" ht="51.75" customHeigh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3"/>
    </row>
    <row r="466" spans="1:12" ht="51.75" customHeigh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3"/>
    </row>
    <row r="467" spans="1:12" ht="51.75" customHeigh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3"/>
    </row>
    <row r="468" spans="1:12" ht="51.75" customHeigh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3"/>
    </row>
    <row r="469" spans="1:12" ht="51.75" customHeigh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3"/>
    </row>
    <row r="470" spans="1:12" ht="51.75" customHeigh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3"/>
    </row>
    <row r="471" spans="1:12" ht="51.75" customHeigh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3"/>
    </row>
    <row r="472" spans="1:12" ht="51.75" customHeigh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3"/>
    </row>
    <row r="473" spans="1:12" ht="51.75" customHeigh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3"/>
    </row>
    <row r="474" spans="1:12" ht="51.75" customHeigh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3"/>
    </row>
    <row r="475" spans="1:12" ht="51.75" customHeigh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3"/>
    </row>
    <row r="476" spans="1:12" ht="51.75" customHeigh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3"/>
    </row>
    <row r="477" spans="1:12" ht="51.75" customHeigh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3"/>
    </row>
    <row r="478" spans="1:12" ht="51.75" customHeigh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3"/>
    </row>
    <row r="479" spans="1:12" ht="51.75" customHeigh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3"/>
    </row>
    <row r="480" spans="1:12" ht="51.75" customHeigh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3"/>
    </row>
    <row r="481" spans="1:12" ht="51.75" customHeigh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3"/>
    </row>
    <row r="482" spans="1:12" ht="51.75" customHeigh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3"/>
    </row>
    <row r="483" spans="1:12" ht="51.75" customHeigh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3"/>
    </row>
    <row r="484" spans="1:12" ht="51.75" customHeigh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3"/>
    </row>
    <row r="485" spans="1:12" ht="51.75" customHeigh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3"/>
    </row>
    <row r="486" spans="1:12" ht="51.75" customHeigh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3"/>
    </row>
    <row r="487" spans="1:12" ht="51.75" customHeigh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3"/>
    </row>
    <row r="488" spans="1:12" ht="51.75" customHeigh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3"/>
    </row>
    <row r="489" spans="1:12" ht="51.75" customHeigh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3"/>
    </row>
    <row r="490" spans="1:12" ht="51.75" customHeigh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3"/>
    </row>
    <row r="491" spans="1:12" ht="51.75" customHeigh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3"/>
    </row>
    <row r="492" spans="1:12" ht="51.75" customHeigh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3"/>
    </row>
    <row r="493" spans="1:12" ht="51.75" customHeigh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3"/>
    </row>
    <row r="494" spans="1:12" ht="51.75" customHeigh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3"/>
    </row>
    <row r="495" spans="1:12" ht="51.75" customHeigh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3"/>
    </row>
    <row r="496" spans="1:12" ht="51.75" customHeigh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3"/>
    </row>
    <row r="497" spans="1:12" ht="51.75" customHeigh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3"/>
    </row>
    <row r="498" spans="1:12" ht="51.75" customHeigh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3"/>
    </row>
    <row r="499" spans="1:12" ht="51.75" customHeigh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3"/>
    </row>
    <row r="500" spans="1:12" ht="51.75" customHeigh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3"/>
    </row>
    <row r="501" spans="1:12" ht="51.75" customHeigh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3"/>
    </row>
    <row r="502" spans="1:12" ht="51.75" customHeigh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3"/>
    </row>
    <row r="503" spans="1:12" ht="51.75" customHeigh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3"/>
    </row>
    <row r="504" spans="1:12" ht="51.75" customHeigh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3"/>
    </row>
    <row r="505" spans="1:12" ht="51.75" customHeigh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3"/>
    </row>
    <row r="506" spans="1:12" ht="51.75" customHeigh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3"/>
    </row>
    <row r="507" spans="1:12" ht="51.75" customHeigh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3"/>
    </row>
    <row r="508" spans="1:12" ht="51.75" customHeigh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3"/>
    </row>
    <row r="509" spans="1:12" ht="51.75" customHeigh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3"/>
    </row>
    <row r="510" spans="1:12" ht="51.75" customHeigh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3"/>
    </row>
    <row r="511" spans="1:12" ht="51.75" customHeigh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3"/>
    </row>
    <row r="512" spans="1:12" ht="51.75" customHeigh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3"/>
    </row>
    <row r="513" spans="1:12" ht="51.75" customHeigh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3"/>
    </row>
    <row r="514" spans="1:12" ht="51.75" customHeigh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3"/>
    </row>
    <row r="515" spans="1:12" ht="51.75" customHeigh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3"/>
    </row>
    <row r="516" spans="1:12" ht="51.75" customHeigh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3"/>
    </row>
    <row r="517" spans="1:12" ht="51.75" customHeigh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3"/>
    </row>
    <row r="518" spans="1:12" ht="51.75" customHeigh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3"/>
    </row>
    <row r="519" spans="1:12" ht="51.75" customHeigh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3"/>
    </row>
    <row r="520" spans="1:12" ht="51.75" customHeigh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3"/>
    </row>
    <row r="521" spans="1:12" ht="51.75" customHeigh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3"/>
    </row>
    <row r="522" spans="1:12" ht="51.75" customHeigh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3"/>
    </row>
    <row r="523" spans="1:12" ht="51.75" customHeigh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3"/>
    </row>
    <row r="524" spans="1:12" ht="51.75" customHeigh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3"/>
    </row>
    <row r="525" spans="1:12" ht="51.75" customHeigh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3"/>
    </row>
    <row r="526" spans="1:12" ht="51.75" customHeigh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3"/>
    </row>
    <row r="527" spans="1:12" ht="51.75" customHeigh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3"/>
    </row>
    <row r="528" spans="1:12" ht="51.75" customHeigh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3"/>
    </row>
    <row r="529" spans="1:12" ht="51.75" customHeigh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3"/>
    </row>
    <row r="530" spans="1:12" ht="51.75" customHeigh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3"/>
    </row>
    <row r="531" spans="1:12" ht="51.75" customHeigh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3"/>
    </row>
    <row r="532" spans="1:12" ht="51.75" customHeigh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3"/>
    </row>
    <row r="533" spans="1:12" ht="51.75" customHeigh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3"/>
    </row>
    <row r="534" spans="1:12" ht="51.75" customHeigh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3"/>
    </row>
    <row r="535" spans="1:12" ht="51.75" customHeigh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3"/>
    </row>
    <row r="536" spans="1:12" ht="51.75" customHeigh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3"/>
    </row>
    <row r="537" spans="1:12" ht="51.75" customHeigh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3"/>
    </row>
    <row r="538" spans="1:12" ht="51.75" customHeigh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3"/>
    </row>
    <row r="539" spans="1:12" ht="51.75" customHeigh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3"/>
    </row>
    <row r="540" spans="1:12" ht="51.75" customHeigh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3"/>
    </row>
    <row r="541" spans="1:12" ht="51.75" customHeigh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3"/>
    </row>
    <row r="542" spans="1:12" ht="51.75" customHeigh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3"/>
    </row>
    <row r="543" spans="1:12" ht="51.75" customHeigh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3"/>
    </row>
    <row r="544" spans="1:12" ht="51.75" customHeigh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3"/>
    </row>
    <row r="545" spans="1:12" ht="51.75" customHeigh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3"/>
    </row>
    <row r="546" spans="1:12" ht="51.75" customHeigh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3"/>
    </row>
    <row r="547" spans="1:12" ht="51.75" customHeigh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3"/>
    </row>
    <row r="548" spans="1:12" ht="51.75" customHeigh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3"/>
    </row>
    <row r="549" spans="1:12" ht="51.75" customHeigh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3"/>
    </row>
    <row r="550" spans="1:12" ht="51.75" customHeigh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3"/>
    </row>
    <row r="551" spans="1:12" ht="51.75" customHeigh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3"/>
    </row>
    <row r="552" spans="1:12" ht="51.75" customHeigh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3"/>
    </row>
    <row r="553" spans="1:12" ht="51.75" customHeigh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3"/>
    </row>
    <row r="554" spans="1:12" ht="51.75" customHeigh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3"/>
    </row>
    <row r="555" spans="1:12" ht="51.75" customHeigh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3"/>
    </row>
    <row r="556" spans="1:12" ht="51.75" customHeigh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3"/>
    </row>
    <row r="557" spans="1:12" ht="51.75" customHeigh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3"/>
    </row>
    <row r="558" spans="1:12" ht="51.75" customHeigh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3"/>
    </row>
    <row r="559" spans="1:12" ht="51.75" customHeigh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3"/>
    </row>
    <row r="560" spans="1:12" ht="51.75" customHeigh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3"/>
    </row>
    <row r="561" spans="1:12" ht="51.75" customHeigh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3"/>
    </row>
    <row r="562" spans="1:12" ht="51.75" customHeigh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3"/>
    </row>
    <row r="563" spans="1:12" ht="51.75" customHeigh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3"/>
    </row>
    <row r="564" spans="1:12" ht="51.75" customHeigh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3"/>
    </row>
    <row r="565" spans="1:12" ht="51.75" customHeigh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3"/>
    </row>
    <row r="566" spans="1:12" ht="51.75" customHeigh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3"/>
    </row>
    <row r="567" spans="1:12" ht="51.75" customHeigh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3"/>
    </row>
    <row r="568" spans="1:12" ht="51.75" customHeigh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3"/>
    </row>
    <row r="569" spans="1:12" ht="51.75" customHeigh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3"/>
    </row>
    <row r="570" spans="1:12" ht="51.75" customHeigh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3"/>
    </row>
    <row r="571" spans="1:12" ht="51.75" customHeigh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3"/>
    </row>
    <row r="572" spans="1:12" ht="51.75" customHeigh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3"/>
    </row>
    <row r="573" spans="1:12" ht="51.75" customHeigh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3"/>
    </row>
    <row r="574" spans="1:12" ht="51.75" customHeigh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3"/>
    </row>
    <row r="575" spans="1:12" ht="51.75" customHeigh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3"/>
    </row>
    <row r="576" spans="1:12" ht="51.75" customHeigh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3"/>
    </row>
    <row r="577" spans="1:12" ht="51.75" customHeigh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3"/>
    </row>
    <row r="578" spans="1:12" ht="51.75" customHeigh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3"/>
    </row>
    <row r="579" spans="1:12" ht="51.75" customHeigh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3"/>
    </row>
    <row r="580" spans="1:12" ht="51.75" customHeigh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3"/>
    </row>
    <row r="581" spans="1:12" ht="51.75" customHeigh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3"/>
    </row>
    <row r="582" spans="1:12" ht="51.75" customHeigh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3"/>
    </row>
    <row r="583" spans="1:12" ht="51.75" customHeigh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3"/>
    </row>
    <row r="584" spans="1:12" ht="51.75" customHeigh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3"/>
    </row>
    <row r="585" spans="1:12" ht="51.75" customHeigh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3"/>
    </row>
    <row r="586" spans="1:12" ht="51.75" customHeigh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3"/>
    </row>
    <row r="587" spans="1:12" ht="51.75" customHeigh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3"/>
    </row>
    <row r="588" spans="1:12" ht="51.75" customHeigh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3"/>
    </row>
    <row r="589" spans="1:12" ht="51.75" customHeigh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3"/>
    </row>
    <row r="590" spans="1:12" ht="51.75" customHeigh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3"/>
    </row>
    <row r="591" spans="1:12" ht="51.75" customHeigh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3"/>
    </row>
    <row r="592" spans="1:12" ht="51.75" customHeigh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3"/>
    </row>
    <row r="593" spans="1:12" ht="51.75" customHeigh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3"/>
    </row>
    <row r="594" spans="1:12" ht="51.75" customHeigh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3"/>
    </row>
    <row r="595" spans="1:12" ht="51.75" customHeigh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3"/>
    </row>
    <row r="596" spans="1:12" ht="51.75" customHeigh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3"/>
    </row>
    <row r="597" spans="1:12" ht="51.75" customHeigh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3"/>
    </row>
    <row r="598" spans="1:12" ht="51.75" customHeigh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3"/>
    </row>
    <row r="599" spans="1:12" ht="51.75" customHeigh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3"/>
    </row>
    <row r="600" spans="1:12" ht="51.75" customHeigh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3"/>
    </row>
    <row r="601" spans="1:12" ht="51.75" customHeigh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3"/>
    </row>
    <row r="602" spans="1:12" ht="51.75" customHeigh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3"/>
    </row>
    <row r="603" spans="1:12" ht="51.75" customHeigh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3"/>
    </row>
    <row r="604" spans="1:12" ht="51.75" customHeigh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3"/>
    </row>
    <row r="605" spans="1:12" ht="51.75" customHeigh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3"/>
    </row>
    <row r="606" spans="1:12" ht="51.75" customHeigh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3"/>
    </row>
    <row r="607" spans="1:12" ht="51.75" customHeigh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3"/>
    </row>
    <row r="608" spans="1:12" ht="51.75" customHeigh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3"/>
    </row>
    <row r="609" spans="1:12" ht="51.75" customHeigh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3"/>
    </row>
    <row r="610" spans="1:12" ht="51.75" customHeigh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3"/>
    </row>
    <row r="611" spans="1:12" ht="51.75" customHeigh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3"/>
    </row>
    <row r="612" spans="1:12" ht="51.75" customHeigh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3"/>
    </row>
    <row r="613" spans="1:12" ht="51.75" customHeigh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3"/>
    </row>
    <row r="614" spans="1:12" ht="51.75" customHeigh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3"/>
    </row>
    <row r="615" spans="1:12" ht="51.75" customHeigh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3"/>
    </row>
    <row r="616" spans="1:12" ht="51.75" customHeigh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3"/>
    </row>
    <row r="617" spans="1:12" ht="51.75" customHeigh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3"/>
    </row>
    <row r="618" spans="1:12" ht="51.75" customHeigh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3"/>
    </row>
    <row r="619" spans="1:12" ht="51.75" customHeigh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3"/>
    </row>
    <row r="620" spans="1:12" ht="51.75" customHeigh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3"/>
    </row>
    <row r="621" spans="1:12" ht="51.75" customHeigh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3"/>
    </row>
    <row r="622" spans="1:12" ht="51.75" customHeigh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3"/>
    </row>
    <row r="623" spans="1:12" ht="51.75" customHeigh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3"/>
    </row>
    <row r="624" spans="1:12" ht="51.75" customHeigh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3"/>
    </row>
    <row r="625" spans="1:12" ht="51.75" customHeigh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3"/>
    </row>
    <row r="626" spans="1:12" ht="51.75" customHeigh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3"/>
    </row>
    <row r="627" spans="1:12" ht="51.75" customHeigh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3"/>
    </row>
    <row r="628" spans="1:12" ht="51.75" customHeigh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3"/>
    </row>
    <row r="629" spans="1:12" ht="51.75" customHeigh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3"/>
    </row>
    <row r="630" spans="1:12" ht="51.75" customHeigh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3"/>
    </row>
    <row r="631" spans="1:12" ht="51.75" customHeigh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3"/>
    </row>
    <row r="632" spans="1:12" ht="51.75" customHeigh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3"/>
    </row>
    <row r="633" spans="1:12" ht="51.75" customHeigh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3"/>
    </row>
    <row r="634" spans="1:12" ht="51.75" customHeigh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3"/>
    </row>
    <row r="635" spans="1:12" ht="51.75" customHeigh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3"/>
    </row>
    <row r="636" spans="1:12" ht="51.75" customHeigh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3"/>
    </row>
    <row r="637" spans="1:12" ht="51.75" customHeigh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3"/>
    </row>
    <row r="638" spans="1:12" ht="51.75" customHeigh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3"/>
    </row>
    <row r="639" spans="1:12" ht="51.75" customHeigh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3"/>
    </row>
    <row r="640" spans="1:12" ht="51.75" customHeigh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3"/>
    </row>
    <row r="641" spans="1:12" ht="51.75" customHeigh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3"/>
    </row>
    <row r="642" spans="1:12" ht="51.75" customHeigh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3"/>
    </row>
    <row r="643" spans="1:12" ht="51.75" customHeigh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3"/>
    </row>
    <row r="644" spans="1:12" ht="51.75" customHeigh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3"/>
    </row>
    <row r="645" spans="1:12" ht="51.75" customHeigh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3"/>
    </row>
    <row r="646" spans="1:12" ht="51.75" customHeigh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3"/>
    </row>
    <row r="647" spans="1:12" ht="51.75" customHeigh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3"/>
    </row>
    <row r="648" spans="1:12" ht="51.75" customHeigh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3"/>
    </row>
    <row r="649" spans="1:12" ht="51.75" customHeigh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3"/>
    </row>
    <row r="650" spans="1:12" ht="51.75" customHeigh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3"/>
    </row>
    <row r="651" spans="1:12" ht="51.75" customHeigh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3"/>
    </row>
    <row r="652" spans="1:12" ht="51.75" customHeigh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3"/>
    </row>
    <row r="653" spans="1:12" ht="51.75" customHeigh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3"/>
    </row>
    <row r="654" spans="1:12" ht="51.75" customHeigh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3"/>
    </row>
    <row r="655" spans="1:12" ht="51.75" customHeigh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3"/>
    </row>
    <row r="656" spans="1:12" ht="51.75" customHeigh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3"/>
    </row>
    <row r="657" spans="1:12" ht="51.75" customHeigh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3"/>
    </row>
    <row r="658" spans="1:12" ht="51.75" customHeigh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3"/>
    </row>
    <row r="659" spans="1:12" ht="51.75" customHeigh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3"/>
    </row>
    <row r="660" spans="1:12" ht="51.75" customHeigh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3"/>
    </row>
    <row r="661" spans="1:12" ht="51.75" customHeigh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3"/>
    </row>
    <row r="662" spans="1:12" ht="51.75" customHeigh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3"/>
    </row>
    <row r="663" spans="1:12" ht="51.75" customHeigh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3"/>
    </row>
    <row r="664" spans="1:12" ht="51.75" customHeigh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3"/>
    </row>
    <row r="665" spans="1:12" ht="51.75" customHeigh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3"/>
    </row>
    <row r="666" spans="1:12" ht="51.75" customHeigh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3"/>
    </row>
    <row r="667" spans="1:12" ht="51.75" customHeigh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3"/>
    </row>
    <row r="668" spans="1:12" ht="51.75" customHeigh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3"/>
    </row>
    <row r="669" spans="1:12" ht="51.75" customHeigh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3"/>
    </row>
    <row r="670" spans="1:12" ht="51.75" customHeigh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3"/>
    </row>
    <row r="671" spans="1:12" ht="51.75" customHeigh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3"/>
    </row>
    <row r="672" spans="1:12" ht="51.75" customHeigh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3"/>
    </row>
    <row r="673" spans="1:12" ht="51.75" customHeigh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3"/>
    </row>
    <row r="674" spans="1:12" ht="51.75" customHeigh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3"/>
    </row>
    <row r="675" spans="1:12" ht="51.75" customHeigh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3"/>
    </row>
    <row r="676" spans="1:12" ht="51.75" customHeigh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3"/>
    </row>
    <row r="677" spans="1:12" ht="51.75" customHeigh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3"/>
    </row>
    <row r="678" spans="1:12" ht="51.75" customHeigh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3"/>
    </row>
    <row r="679" spans="1:12" ht="51.75" customHeigh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3"/>
    </row>
    <row r="680" spans="1:12" ht="51.75" customHeigh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3"/>
    </row>
    <row r="681" spans="1:12" ht="51.75" customHeigh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3"/>
    </row>
    <row r="682" spans="1:12" ht="51.75" customHeigh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3"/>
    </row>
    <row r="683" spans="1:12" ht="51.75" customHeigh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3"/>
    </row>
    <row r="684" spans="1:12" ht="51.75" customHeigh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3"/>
    </row>
    <row r="685" spans="1:12" ht="51.75" customHeigh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3"/>
    </row>
    <row r="686" spans="1:12" ht="51.75" customHeigh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3"/>
    </row>
    <row r="687" spans="1:12" ht="51.75" customHeigh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3"/>
    </row>
    <row r="688" spans="1:12" ht="51.75" customHeigh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3"/>
    </row>
    <row r="689" spans="1:12" ht="51.75" customHeigh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3"/>
    </row>
    <row r="690" spans="1:12" ht="51.75" customHeigh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3"/>
    </row>
    <row r="691" spans="1:12" ht="51.75" customHeigh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3"/>
    </row>
    <row r="692" spans="1:12" ht="51.75" customHeigh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3"/>
    </row>
    <row r="693" spans="1:12" ht="51.75" customHeigh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3"/>
    </row>
    <row r="694" spans="1:12" ht="51.75" customHeigh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3"/>
    </row>
    <row r="695" spans="1:12" ht="51.75" customHeigh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3"/>
    </row>
    <row r="696" spans="1:12" ht="51.75" customHeigh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3"/>
    </row>
    <row r="697" spans="1:12" ht="51.75" customHeigh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3"/>
    </row>
    <row r="698" spans="1:12" ht="51.75" customHeigh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3"/>
    </row>
    <row r="699" spans="1:12" ht="51.75" customHeigh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3"/>
    </row>
    <row r="700" spans="1:12" ht="51.75" customHeigh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3"/>
    </row>
    <row r="701" spans="1:12" ht="51.75" customHeigh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3"/>
    </row>
    <row r="702" spans="1:12" ht="51.75" customHeigh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3"/>
    </row>
    <row r="703" spans="1:12" ht="51.75" customHeigh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3"/>
    </row>
    <row r="704" spans="1:12" ht="51.75" customHeigh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3"/>
    </row>
    <row r="705" spans="1:12" ht="51.75" customHeigh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3"/>
    </row>
    <row r="706" spans="1:12" ht="51.75" customHeigh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3"/>
    </row>
    <row r="707" spans="1:12" ht="51.75" customHeigh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3"/>
    </row>
    <row r="708" spans="1:12" ht="51.75" customHeigh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3"/>
    </row>
    <row r="709" spans="1:12" ht="51.75" customHeigh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3"/>
    </row>
    <row r="710" spans="1:12" ht="51.75" customHeigh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3"/>
    </row>
    <row r="711" spans="1:12" ht="51.75" customHeigh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3"/>
    </row>
    <row r="712" spans="1:12" ht="51.75" customHeigh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3"/>
    </row>
    <row r="713" spans="1:12" ht="51.75" customHeigh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3"/>
    </row>
    <row r="714" spans="1:12" ht="51.75" customHeigh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3"/>
    </row>
    <row r="715" spans="1:12" ht="51.75" customHeigh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3"/>
    </row>
    <row r="716" spans="1:12" ht="51.75" customHeigh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3"/>
    </row>
    <row r="717" spans="1:12" ht="51.75" customHeigh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3"/>
    </row>
    <row r="718" spans="1:12" ht="51.75" customHeigh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3"/>
    </row>
    <row r="719" spans="1:12" ht="51.75" customHeigh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3"/>
    </row>
    <row r="720" spans="1:12" ht="51.75" customHeigh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3"/>
    </row>
    <row r="721" spans="1:12" ht="51.75" customHeigh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3"/>
    </row>
    <row r="722" spans="1:12" ht="51.75" customHeigh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3"/>
    </row>
    <row r="723" spans="1:12" ht="51.75" customHeigh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3"/>
    </row>
    <row r="724" spans="1:12" ht="51.75" customHeigh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3"/>
    </row>
    <row r="725" spans="1:12" ht="51.75" customHeigh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3"/>
    </row>
    <row r="726" spans="1:12" ht="51.75" customHeigh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3"/>
    </row>
    <row r="727" spans="1:12" ht="51.75" customHeigh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3"/>
    </row>
    <row r="728" spans="1:12" ht="51.75" customHeigh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3"/>
    </row>
    <row r="729" spans="1:12" ht="51.75" customHeigh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3"/>
    </row>
    <row r="730" spans="1:12" ht="51.75" customHeigh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3"/>
    </row>
    <row r="731" spans="1:12" ht="51.75" customHeigh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3"/>
    </row>
    <row r="732" spans="1:12" ht="51.75" customHeigh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3"/>
    </row>
    <row r="733" spans="1:12" ht="51.75" customHeigh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3"/>
    </row>
    <row r="734" spans="1:12" ht="51.75" customHeigh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3"/>
    </row>
    <row r="735" spans="1:12" ht="51.75" customHeigh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3"/>
    </row>
    <row r="736" spans="1:12" ht="51.75" customHeigh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3"/>
    </row>
    <row r="737" spans="1:12" ht="51.75" customHeigh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3"/>
    </row>
    <row r="738" spans="1:12" ht="51.75" customHeigh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3"/>
    </row>
    <row r="739" spans="1:12" ht="51.75" customHeigh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3"/>
    </row>
    <row r="740" spans="1:12" ht="51.75" customHeigh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3"/>
    </row>
    <row r="741" spans="1:12" ht="51.75" customHeigh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3"/>
    </row>
    <row r="742" spans="1:12" ht="51.75" customHeigh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3"/>
    </row>
    <row r="743" spans="1:12" ht="51.75" customHeigh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3"/>
    </row>
    <row r="744" spans="1:12" ht="51.75" customHeigh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3"/>
    </row>
    <row r="745" spans="1:12" ht="51.75" customHeigh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3"/>
    </row>
    <row r="746" spans="1:12" ht="51.75" customHeigh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3"/>
    </row>
    <row r="747" spans="1:12" ht="51.75" customHeigh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3"/>
    </row>
    <row r="748" spans="1:12" ht="51.75" customHeigh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3"/>
    </row>
    <row r="749" spans="1:12" ht="51.75" customHeigh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3"/>
    </row>
    <row r="750" spans="1:12" ht="51.75" customHeigh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3"/>
    </row>
    <row r="751" spans="1:12" ht="51.75" customHeigh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3"/>
    </row>
    <row r="752" spans="1:12" ht="51.75" customHeigh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3"/>
    </row>
    <row r="753" spans="1:12" ht="51.75" customHeigh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3"/>
    </row>
    <row r="754" spans="1:12" ht="51.75" customHeigh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3"/>
    </row>
    <row r="755" spans="1:12" ht="51.75" customHeigh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3"/>
    </row>
    <row r="756" spans="1:12" ht="51.75" customHeigh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3"/>
    </row>
    <row r="757" spans="1:12" ht="51.75" customHeigh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3"/>
    </row>
    <row r="758" spans="1:12" ht="51.75" customHeigh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3"/>
    </row>
    <row r="759" spans="1:12" ht="51.75" customHeigh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3"/>
    </row>
    <row r="760" spans="1:12" ht="51.75" customHeigh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3"/>
    </row>
    <row r="761" spans="1:12" ht="51.75" customHeigh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3"/>
    </row>
    <row r="762" spans="1:12" ht="51.75" customHeigh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3"/>
    </row>
    <row r="763" spans="1:12" ht="51.75" customHeigh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3"/>
    </row>
    <row r="764" spans="1:12" ht="51.75" customHeigh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3"/>
    </row>
    <row r="765" spans="1:12" ht="51.75" customHeigh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3"/>
    </row>
    <row r="766" spans="1:12" ht="51.75" customHeigh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3"/>
    </row>
    <row r="767" spans="1:12" ht="51.75" customHeigh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3"/>
    </row>
    <row r="768" spans="1:12" ht="51.75" customHeigh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3"/>
    </row>
    <row r="769" spans="1:12" ht="51.75" customHeigh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3"/>
    </row>
    <row r="770" spans="1:12" ht="51.75" customHeigh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3"/>
    </row>
    <row r="771" spans="1:12" ht="51.75" customHeigh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3"/>
    </row>
    <row r="772" spans="1:12" ht="51.75" customHeigh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3"/>
    </row>
    <row r="773" spans="1:12" ht="51.75" customHeigh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3"/>
    </row>
    <row r="774" spans="1:12" ht="51.75" customHeigh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3"/>
    </row>
    <row r="775" spans="1:12" ht="51.75" customHeigh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3"/>
    </row>
    <row r="776" spans="1:12" ht="51.75" customHeigh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3"/>
    </row>
    <row r="777" spans="1:12" ht="51.75" customHeigh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3"/>
    </row>
    <row r="778" spans="1:12" ht="51.75" customHeigh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3"/>
    </row>
    <row r="779" spans="1:12" ht="51.75" customHeigh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3"/>
    </row>
    <row r="780" spans="1:12" ht="51.75" customHeigh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3"/>
    </row>
    <row r="781" spans="1:12" ht="51.75" customHeigh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3"/>
    </row>
    <row r="782" spans="1:12" ht="51.75" customHeigh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3"/>
    </row>
    <row r="783" spans="1:12" ht="51.75" customHeigh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3"/>
    </row>
    <row r="784" spans="1:12" ht="51.75" customHeigh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3"/>
    </row>
    <row r="785" spans="1:12" ht="51.75" customHeigh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3"/>
    </row>
    <row r="786" spans="1:12" ht="51.75" customHeigh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3"/>
    </row>
    <row r="787" spans="1:12" ht="51.75" customHeigh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3"/>
    </row>
    <row r="788" spans="1:12" ht="51.75" customHeigh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3"/>
    </row>
    <row r="789" spans="1:12" ht="51.75" customHeigh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3"/>
    </row>
    <row r="790" spans="1:12" ht="51.75" customHeigh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3"/>
    </row>
    <row r="791" spans="1:12" ht="51.75" customHeigh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3"/>
    </row>
    <row r="792" spans="1:12" ht="51.75" customHeigh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3"/>
    </row>
    <row r="793" spans="1:12" ht="51.75" customHeigh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3"/>
    </row>
    <row r="794" spans="1:12" ht="51.75" customHeigh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3"/>
    </row>
    <row r="795" spans="1:12" ht="51.75" customHeigh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3"/>
    </row>
    <row r="796" spans="1:12" ht="51.75" customHeigh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3"/>
    </row>
    <row r="797" spans="1:12" ht="51.75" customHeigh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3"/>
    </row>
    <row r="798" spans="1:12" ht="51.75" customHeigh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3"/>
    </row>
    <row r="799" spans="1:12" ht="51.75" customHeigh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3"/>
    </row>
    <row r="800" spans="1:12" ht="51.75" customHeigh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3"/>
    </row>
    <row r="801" spans="1:12" ht="51.75" customHeigh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3"/>
    </row>
    <row r="802" spans="1:12" ht="51.75" customHeigh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3"/>
    </row>
    <row r="803" spans="1:12" ht="51.75" customHeigh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3"/>
    </row>
    <row r="804" spans="1:12" ht="51.75" customHeigh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3"/>
    </row>
    <row r="805" spans="1:12" ht="51.75" customHeigh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3"/>
    </row>
    <row r="806" spans="1:12" ht="51.75" customHeigh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3"/>
    </row>
    <row r="807" spans="1:12" ht="51.75" customHeigh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3"/>
    </row>
    <row r="808" spans="1:12" ht="51.75" customHeigh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3"/>
    </row>
    <row r="809" spans="1:12" ht="51.75" customHeigh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3"/>
    </row>
    <row r="810" spans="1:12" ht="51.75" customHeigh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3"/>
    </row>
    <row r="811" spans="1:12" ht="51.75" customHeigh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3"/>
    </row>
    <row r="812" spans="1:12" ht="51.75" customHeigh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3"/>
    </row>
    <row r="813" spans="1:12" ht="51.75" customHeigh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3"/>
    </row>
    <row r="814" spans="1:12" ht="51.75" customHeigh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3"/>
    </row>
    <row r="815" spans="1:12" ht="51.75" customHeigh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3"/>
    </row>
    <row r="816" spans="1:12" ht="51.75" customHeigh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3"/>
    </row>
    <row r="817" spans="1:12" ht="51.75" customHeigh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3"/>
    </row>
    <row r="818" spans="1:12" ht="51.75" customHeigh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3"/>
    </row>
    <row r="819" spans="1:12" ht="51.75" customHeigh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3"/>
    </row>
    <row r="820" spans="1:12" ht="51.75" customHeigh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3"/>
    </row>
    <row r="821" spans="1:12" ht="51.75" customHeigh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3"/>
    </row>
    <row r="822" spans="1:12" ht="51.75" customHeigh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3"/>
    </row>
    <row r="823" spans="1:12" ht="51.75" customHeigh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3"/>
    </row>
    <row r="824" spans="1:12" ht="51.75" customHeigh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3"/>
    </row>
    <row r="825" spans="1:12" ht="51.75" customHeigh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3"/>
    </row>
    <row r="826" spans="1:12" ht="51.75" customHeigh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3"/>
    </row>
    <row r="827" spans="1:12" ht="51.75" customHeigh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3"/>
    </row>
    <row r="828" spans="1:12" ht="51.75" customHeigh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3"/>
    </row>
    <row r="829" spans="1:12" ht="51.75" customHeigh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3"/>
    </row>
    <row r="830" spans="1:12" ht="51.75" customHeigh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3"/>
    </row>
    <row r="831" spans="1:12" ht="51.75" customHeigh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3"/>
    </row>
    <row r="832" spans="1:12" ht="51.75" customHeigh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3"/>
    </row>
    <row r="833" spans="1:12" ht="51.75" customHeigh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3"/>
    </row>
    <row r="834" spans="1:12" ht="51.75" customHeigh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3"/>
    </row>
    <row r="835" spans="1:12" ht="51.75" customHeigh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3"/>
    </row>
    <row r="836" spans="1:12" ht="51.75" customHeigh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3"/>
    </row>
    <row r="837" spans="1:12" ht="51.75" customHeigh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3"/>
    </row>
    <row r="838" spans="1:12" ht="51.75" customHeigh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3"/>
    </row>
    <row r="839" spans="1:12" ht="51.75" customHeigh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3"/>
    </row>
    <row r="840" spans="1:12" ht="51.75" customHeigh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3"/>
    </row>
    <row r="841" spans="1:12" ht="51.75" customHeigh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3"/>
    </row>
    <row r="842" spans="1:12" ht="51.75" customHeigh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3"/>
    </row>
    <row r="843" spans="1:12" ht="51.75" customHeigh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3"/>
    </row>
    <row r="844" spans="1:12" ht="51.75" customHeigh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3"/>
    </row>
    <row r="845" spans="1:12" ht="51.75" customHeigh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3"/>
    </row>
    <row r="846" spans="1:12" ht="51.75" customHeigh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3"/>
    </row>
    <row r="847" spans="1:12" ht="51.75" customHeigh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3"/>
    </row>
    <row r="848" spans="1:12" ht="51.75" customHeigh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3"/>
    </row>
    <row r="849" spans="1:12" ht="51.75" customHeigh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3"/>
    </row>
    <row r="850" spans="1:12" ht="51.75" customHeigh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3"/>
    </row>
    <row r="851" spans="1:12" ht="51.75" customHeigh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3"/>
    </row>
    <row r="852" spans="1:12" ht="51.75" customHeigh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3"/>
    </row>
    <row r="853" spans="1:12" ht="51.75" customHeigh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3"/>
    </row>
    <row r="854" spans="1:12" ht="51.75" customHeigh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3"/>
    </row>
    <row r="855" spans="1:12" ht="51.75" customHeigh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3"/>
    </row>
    <row r="856" spans="1:12" ht="51.75" customHeigh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3"/>
    </row>
    <row r="857" spans="1:12" ht="51.75" customHeigh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3"/>
    </row>
    <row r="858" spans="1:12" ht="51.75" customHeigh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3"/>
    </row>
    <row r="859" spans="1:12" ht="51.75" customHeigh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3"/>
    </row>
    <row r="860" spans="1:12" ht="51.75" customHeigh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3"/>
    </row>
    <row r="861" spans="1:12" ht="51.75" customHeigh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3"/>
    </row>
    <row r="862" spans="1:12" ht="51.75" customHeigh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3"/>
    </row>
    <row r="863" spans="1:12" ht="51.75" customHeigh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3"/>
    </row>
    <row r="864" spans="1:12" ht="51.75" customHeigh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3"/>
    </row>
    <row r="865" spans="1:12" ht="51.75" customHeigh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3"/>
    </row>
    <row r="866" spans="1:12" ht="51.75" customHeigh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3"/>
    </row>
    <row r="867" spans="1:12" ht="51.75" customHeigh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3"/>
    </row>
    <row r="868" spans="1:12" ht="51.75" customHeigh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3"/>
    </row>
    <row r="869" spans="1:12" ht="51.75" customHeigh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3"/>
    </row>
    <row r="870" spans="1:12" ht="51.75" customHeigh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3"/>
    </row>
    <row r="871" spans="1:12" ht="51.75" customHeigh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3"/>
    </row>
    <row r="872" spans="1:12" ht="51.75" customHeigh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3"/>
    </row>
    <row r="873" spans="1:12" ht="51.75" customHeigh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3"/>
    </row>
    <row r="874" spans="1:12" ht="51.75" customHeigh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3"/>
    </row>
    <row r="875" spans="1:12" ht="51.75" customHeigh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3"/>
    </row>
    <row r="876" spans="1:12" ht="51.75" customHeigh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3"/>
    </row>
    <row r="877" spans="1:12" ht="51.75" customHeigh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3"/>
    </row>
    <row r="878" spans="1:12" ht="51.75" customHeigh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3"/>
    </row>
    <row r="879" spans="1:12" ht="51.75" customHeigh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3"/>
    </row>
    <row r="880" spans="1:12" ht="51.75" customHeigh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3"/>
    </row>
    <row r="881" spans="1:12" ht="51.75" customHeigh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3"/>
    </row>
    <row r="882" spans="1:12" ht="51.75" customHeigh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3"/>
    </row>
    <row r="883" spans="1:12" ht="51.75" customHeigh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3"/>
    </row>
    <row r="884" spans="1:12" ht="51.75" customHeigh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3"/>
    </row>
    <row r="885" spans="1:12" ht="51.75" customHeigh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3"/>
    </row>
    <row r="886" spans="1:12" ht="51.75" customHeigh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3"/>
    </row>
    <row r="887" spans="1:12" ht="51.75" customHeigh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3"/>
    </row>
    <row r="888" spans="1:12" ht="51.75" customHeigh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3"/>
    </row>
    <row r="889" spans="1:12" ht="51.75" customHeigh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3"/>
    </row>
    <row r="890" spans="1:12" ht="51.75" customHeigh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3"/>
    </row>
    <row r="891" spans="1:12" ht="51.75" customHeigh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3"/>
    </row>
    <row r="892" spans="1:12" ht="51.75" customHeigh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3"/>
    </row>
    <row r="893" spans="1:12" ht="51.75" customHeigh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3"/>
    </row>
    <row r="894" spans="1:12" ht="51.75" customHeigh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3"/>
    </row>
    <row r="895" spans="1:12" ht="51.75" customHeigh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3"/>
    </row>
    <row r="896" spans="1:12" ht="51.75" customHeigh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3"/>
    </row>
    <row r="897" spans="1:12" ht="51.75" customHeigh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3"/>
    </row>
    <row r="898" spans="1:12" ht="51.75" customHeigh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3"/>
    </row>
    <row r="899" spans="1:12" ht="51.75" customHeigh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3"/>
    </row>
    <row r="900" spans="1:12" ht="51.75" customHeigh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3"/>
    </row>
    <row r="901" spans="1:12" ht="51.75" customHeigh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3"/>
    </row>
    <row r="902" spans="1:12" ht="51.75" customHeigh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3"/>
    </row>
    <row r="903" spans="1:12" ht="51.75" customHeigh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3"/>
    </row>
    <row r="904" spans="1:12" ht="51.75" customHeigh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3"/>
    </row>
    <row r="905" spans="1:12" ht="51.75" customHeigh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3"/>
    </row>
    <row r="906" spans="1:12" ht="51.75" customHeigh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3"/>
    </row>
    <row r="907" spans="1:12" ht="51.75" customHeigh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3"/>
    </row>
    <row r="908" spans="1:12" ht="51.75" customHeigh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3"/>
    </row>
    <row r="909" spans="1:12" ht="51.75" customHeigh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3"/>
    </row>
    <row r="910" spans="1:12" ht="51.75" customHeigh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3"/>
    </row>
    <row r="911" spans="1:12" ht="51.75" customHeigh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3"/>
    </row>
    <row r="912" spans="1:12" ht="51.75" customHeigh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3"/>
    </row>
    <row r="913" spans="1:12" ht="51.75" customHeigh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3"/>
    </row>
    <row r="914" spans="1:12" ht="51.75" customHeigh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3"/>
    </row>
    <row r="915" spans="1:12" ht="51.75" customHeigh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3"/>
    </row>
    <row r="916" spans="1:12" ht="51.75" customHeigh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3"/>
    </row>
    <row r="917" spans="1:12" ht="51.75" customHeigh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3"/>
    </row>
    <row r="918" spans="1:12" ht="51.75" customHeigh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3"/>
    </row>
    <row r="919" spans="1:12" ht="51.75" customHeigh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3"/>
    </row>
    <row r="920" spans="1:12" ht="51.75" customHeigh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3"/>
    </row>
    <row r="921" spans="1:12" ht="51.75" customHeigh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3"/>
    </row>
    <row r="922" spans="1:12" ht="51.75" customHeigh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3"/>
    </row>
    <row r="923" spans="1:12" ht="51.75" customHeigh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3"/>
    </row>
    <row r="924" spans="1:12" ht="51.75" customHeigh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3"/>
    </row>
    <row r="925" spans="1:12" ht="51.75" customHeigh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3"/>
    </row>
    <row r="926" spans="1:12" ht="51.75" customHeigh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3"/>
    </row>
    <row r="927" spans="1:12" ht="51.75" customHeigh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3"/>
    </row>
    <row r="928" spans="1:12" ht="51.75" customHeigh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3"/>
    </row>
    <row r="929" spans="1:12" ht="51.75" customHeigh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3"/>
    </row>
    <row r="930" spans="1:12" ht="51.75" customHeigh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3"/>
    </row>
    <row r="931" spans="1:12" ht="51.75" customHeigh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3"/>
    </row>
    <row r="932" spans="1:12" ht="51.75" customHeigh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3"/>
    </row>
    <row r="933" spans="1:12" ht="51.75" customHeigh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3"/>
    </row>
    <row r="934" spans="1:12" ht="51.75" customHeigh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3"/>
    </row>
    <row r="935" spans="1:12" ht="51.75" customHeigh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3"/>
    </row>
    <row r="936" spans="1:12" ht="51.75" customHeigh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3"/>
    </row>
    <row r="937" spans="1:12" ht="51.75" customHeigh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3"/>
    </row>
    <row r="938" spans="1:12" ht="51.75" customHeigh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3"/>
    </row>
    <row r="939" spans="1:12" ht="51.75" customHeigh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3"/>
    </row>
    <row r="940" spans="1:12" ht="51.75" customHeigh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3"/>
    </row>
    <row r="941" spans="1:12" ht="51.75" customHeigh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3"/>
    </row>
    <row r="942" spans="1:12" ht="51.75" customHeigh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3"/>
    </row>
    <row r="943" spans="1:12" ht="51.75" customHeigh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3"/>
    </row>
    <row r="944" spans="1:12" ht="51.75" customHeigh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3"/>
    </row>
    <row r="945" spans="1:12" ht="51.75" customHeigh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3"/>
    </row>
    <row r="946" spans="1:12" ht="51.75" customHeigh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3"/>
    </row>
    <row r="947" spans="1:12" ht="51.75" customHeigh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3"/>
    </row>
    <row r="948" spans="1:12" ht="51.75" customHeigh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3"/>
    </row>
    <row r="949" spans="1:12" ht="51.75" customHeigh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3"/>
    </row>
    <row r="950" spans="1:12" ht="51.75" customHeigh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3"/>
    </row>
    <row r="951" spans="1:12" ht="51.75" customHeigh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3"/>
    </row>
    <row r="952" spans="1:12" ht="51.75" customHeigh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3"/>
    </row>
    <row r="953" spans="1:12" ht="51.75" customHeigh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3"/>
    </row>
    <row r="954" spans="1:12" ht="51.75" customHeigh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3"/>
    </row>
    <row r="955" spans="1:12" ht="51.75" customHeigh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3"/>
    </row>
    <row r="956" spans="1:12" ht="51.75" customHeigh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3"/>
    </row>
    <row r="957" spans="1:12" ht="51.75" customHeigh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3"/>
    </row>
    <row r="958" spans="1:12" ht="51.75" customHeigh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3"/>
    </row>
    <row r="959" spans="1:12" ht="51.75" customHeigh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3"/>
    </row>
    <row r="960" spans="1:12" ht="51.75" customHeigh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3"/>
    </row>
    <row r="961" spans="1:12" ht="51.75" customHeigh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3"/>
    </row>
    <row r="962" spans="1:12" ht="51.75" customHeigh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3"/>
    </row>
    <row r="963" spans="1:12" ht="51.75" customHeigh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3"/>
    </row>
    <row r="964" spans="1:12" ht="51.75" customHeigh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3"/>
    </row>
    <row r="965" spans="1:12" ht="51.75" customHeigh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3"/>
    </row>
    <row r="966" spans="1:12" ht="51.75" customHeigh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3"/>
    </row>
    <row r="967" spans="1:12" ht="51.75" customHeigh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3"/>
    </row>
    <row r="968" spans="1:12" ht="51.75" customHeigh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3"/>
    </row>
    <row r="969" spans="1:12" ht="51.75" customHeigh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3"/>
    </row>
    <row r="970" spans="1:12" ht="51.75" customHeigh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3"/>
    </row>
    <row r="971" spans="1:12" ht="51.75" customHeigh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3"/>
    </row>
    <row r="972" spans="1:12" ht="51.75" customHeigh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3"/>
    </row>
    <row r="973" spans="1:12" ht="51.75" customHeigh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3"/>
    </row>
    <row r="974" spans="1:12" ht="51.75" customHeigh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3"/>
    </row>
    <row r="975" spans="1:12" ht="51.75" customHeigh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3"/>
    </row>
    <row r="976" spans="1:12" ht="51.75" customHeigh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3"/>
    </row>
    <row r="977" spans="1:12" ht="51.75" customHeigh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3"/>
    </row>
    <row r="978" spans="1:12" ht="51.75" customHeigh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3"/>
    </row>
    <row r="979" spans="1:12" ht="51.75" customHeigh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3"/>
    </row>
    <row r="980" spans="1:12" ht="51.75" customHeigh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3"/>
    </row>
    <row r="981" spans="1:12" ht="51.75" customHeigh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3"/>
    </row>
    <row r="982" spans="1:12" ht="51.75" customHeigh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3"/>
    </row>
    <row r="983" spans="1:12" ht="51.75" customHeigh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3"/>
    </row>
    <row r="984" spans="1:12" ht="51.75" customHeigh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3"/>
    </row>
    <row r="985" spans="1:12" ht="51.75" customHeigh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3"/>
    </row>
    <row r="986" spans="1:12" ht="51.75" customHeigh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3"/>
    </row>
    <row r="987" spans="1:12" ht="51.75" customHeigh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3"/>
    </row>
    <row r="988" spans="1:12" ht="51.75" customHeigh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3"/>
    </row>
    <row r="989" spans="1:12" ht="51.75" customHeigh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3"/>
    </row>
    <row r="990" spans="1:12" ht="51.75" customHeigh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3"/>
    </row>
    <row r="991" spans="1:12" ht="51.75" customHeigh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3"/>
    </row>
    <row r="992" spans="1:12" ht="51.75" customHeigh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3"/>
    </row>
    <row r="993" spans="1:12" ht="51.75" customHeigh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3"/>
    </row>
    <row r="994" spans="1:12" ht="51.75" customHeigh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3"/>
    </row>
    <row r="995" spans="1:12" ht="51.75" customHeigh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3"/>
    </row>
    <row r="996" spans="1:12" ht="51.75" customHeigh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3"/>
    </row>
    <row r="997" spans="1:12" ht="51.75" customHeigh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3"/>
    </row>
    <row r="998" spans="1:12" ht="51.75" customHeigh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3"/>
    </row>
    <row r="999" spans="1:12" ht="51.75" customHeigh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3"/>
    </row>
    <row r="1000" spans="1:12" ht="51.75" customHeigh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3"/>
    </row>
    <row r="1001" spans="1:12" ht="51.75" customHeight="1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3"/>
    </row>
    <row r="1002" spans="1:12" ht="51.75" customHeight="1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3"/>
    </row>
    <row r="1003" spans="1:12" ht="51.75" customHeight="1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3"/>
    </row>
    <row r="1004" spans="1:12" ht="51.75" customHeight="1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3"/>
    </row>
    <row r="1005" spans="1:12" ht="51.75" customHeight="1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3"/>
    </row>
  </sheetData>
  <mergeCells count="17">
    <mergeCell ref="A1:L1"/>
    <mergeCell ref="B2:H2"/>
    <mergeCell ref="I2:L2"/>
    <mergeCell ref="A3:A4"/>
    <mergeCell ref="B3:B4"/>
    <mergeCell ref="C3:C4"/>
    <mergeCell ref="D3:D4"/>
    <mergeCell ref="E3:E4"/>
    <mergeCell ref="F3:F4"/>
    <mergeCell ref="G3:I3"/>
    <mergeCell ref="A44:C44"/>
    <mergeCell ref="J3:J4"/>
    <mergeCell ref="K3:K4"/>
    <mergeCell ref="L3:L4"/>
    <mergeCell ref="A40:D40"/>
    <mergeCell ref="A41:D41"/>
    <mergeCell ref="A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2023-11-27T04:16:28Z</cp:lastPrinted>
  <dcterms:modified xsi:type="dcterms:W3CDTF">2023-11-29T07:49:03Z</dcterms:modified>
</cp:coreProperties>
</file>