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200" windowHeight="11190" activeTab="4"/>
  </bookViews>
  <sheets>
    <sheet name="география-7" sheetId="9" r:id="rId1"/>
    <sheet name="география- 8" sheetId="10" r:id="rId2"/>
    <sheet name="география- 9" sheetId="11" r:id="rId3"/>
    <sheet name="география- 10" sheetId="12" r:id="rId4"/>
    <sheet name="география- 11" sheetId="13" r:id="rId5"/>
  </sheets>
  <definedNames>
    <definedName name="_xlnm._FilterDatabase" localSheetId="0" hidden="1">'география-7'!$A$3:$F$4</definedName>
    <definedName name="_xlnm.Print_Area" localSheetId="0">'география-7'!$A$1:$N$57</definedName>
  </definedNames>
  <calcPr calcId="162913" iterateDelta="1E-4"/>
</workbook>
</file>

<file path=xl/calcChain.xml><?xml version="1.0" encoding="utf-8"?>
<calcChain xmlns="http://schemas.openxmlformats.org/spreadsheetml/2006/main">
  <c r="M12" i="13" l="1"/>
  <c r="M11" i="13"/>
  <c r="M10" i="13"/>
  <c r="M9" i="13"/>
  <c r="M8" i="13"/>
  <c r="M7" i="13"/>
  <c r="M6" i="13"/>
  <c r="M5" i="13"/>
  <c r="M29" i="12" l="1"/>
  <c r="M28" i="12"/>
  <c r="M27" i="12"/>
  <c r="M26" i="12"/>
  <c r="M25" i="12"/>
  <c r="M24" i="12"/>
  <c r="M23" i="12"/>
  <c r="M22" i="12"/>
  <c r="M21" i="12"/>
  <c r="M20" i="12"/>
  <c r="M19" i="12"/>
  <c r="M18" i="12"/>
  <c r="M17" i="12"/>
  <c r="M16" i="12"/>
  <c r="M15" i="12"/>
  <c r="M14" i="12"/>
  <c r="M13" i="12"/>
  <c r="M12" i="12"/>
  <c r="M11" i="12"/>
  <c r="M10" i="12"/>
  <c r="M9" i="12"/>
  <c r="M8" i="12"/>
  <c r="M7" i="12"/>
  <c r="M6" i="12"/>
  <c r="M5" i="12"/>
  <c r="M46" i="11" l="1"/>
  <c r="M45" i="11"/>
  <c r="M44" i="11"/>
  <c r="M43" i="11"/>
  <c r="M42" i="11"/>
  <c r="M41" i="11"/>
  <c r="M40" i="11"/>
  <c r="M39" i="11"/>
  <c r="M38" i="11"/>
  <c r="M37" i="11"/>
  <c r="M36" i="11"/>
  <c r="M35" i="11"/>
  <c r="M34" i="11"/>
  <c r="M33" i="11"/>
  <c r="M32" i="11"/>
  <c r="M31" i="11"/>
  <c r="M30" i="11"/>
  <c r="M29" i="11"/>
  <c r="M28" i="11"/>
  <c r="M27" i="11"/>
  <c r="M26" i="11"/>
  <c r="M25" i="11"/>
  <c r="M24" i="11"/>
  <c r="M23" i="11"/>
  <c r="M22" i="11"/>
  <c r="M21" i="11"/>
  <c r="M20" i="11"/>
  <c r="M19" i="11"/>
  <c r="M18" i="11"/>
  <c r="M17" i="11"/>
  <c r="M16" i="11"/>
  <c r="M15" i="11"/>
  <c r="M14" i="11"/>
  <c r="M13" i="11"/>
  <c r="M12" i="11"/>
  <c r="M11" i="11"/>
  <c r="M10" i="11"/>
  <c r="M9" i="11"/>
  <c r="M8" i="11"/>
  <c r="M7" i="11"/>
  <c r="M6" i="11"/>
  <c r="M5" i="11"/>
  <c r="M46" i="10" l="1"/>
  <c r="M45" i="10"/>
  <c r="M44" i="10"/>
  <c r="M43" i="10"/>
  <c r="M42" i="10"/>
  <c r="M41" i="10"/>
  <c r="M40" i="10"/>
  <c r="M39" i="10"/>
  <c r="M38" i="10"/>
  <c r="M37" i="10"/>
  <c r="M36" i="10"/>
  <c r="M35" i="10"/>
  <c r="M34" i="10"/>
  <c r="M33" i="10"/>
  <c r="M32" i="10"/>
  <c r="M31" i="10"/>
  <c r="M30" i="10"/>
  <c r="M29" i="10"/>
  <c r="M28" i="10"/>
  <c r="M27" i="10"/>
  <c r="M26" i="10"/>
  <c r="M25" i="10"/>
  <c r="M24" i="10"/>
  <c r="M23" i="10"/>
  <c r="M22" i="10"/>
  <c r="M21" i="10"/>
  <c r="M20" i="10"/>
  <c r="M19" i="10"/>
  <c r="M18" i="10"/>
  <c r="M17" i="10"/>
  <c r="M16" i="10"/>
  <c r="M15" i="10"/>
  <c r="M14" i="10"/>
  <c r="M13" i="10"/>
  <c r="M12" i="10"/>
  <c r="M11" i="10"/>
  <c r="M10" i="10"/>
  <c r="M9" i="10"/>
  <c r="M8" i="10"/>
  <c r="M7" i="10"/>
  <c r="M6" i="10"/>
  <c r="M5" i="10"/>
  <c r="M25" i="9" l="1"/>
  <c r="M11" i="9" l="1"/>
  <c r="M12" i="9"/>
  <c r="M13" i="9"/>
  <c r="M14" i="9"/>
  <c r="M15" i="9"/>
  <c r="M16" i="9"/>
  <c r="M17" i="9"/>
  <c r="M18" i="9"/>
  <c r="M19" i="9"/>
  <c r="M20" i="9"/>
  <c r="M21" i="9"/>
  <c r="M22" i="9"/>
  <c r="M23" i="9"/>
  <c r="M24" i="9"/>
  <c r="M26" i="9"/>
  <c r="M27" i="9"/>
  <c r="M28" i="9"/>
  <c r="M29" i="9"/>
  <c r="M30" i="9"/>
  <c r="M31" i="9"/>
  <c r="M32" i="9"/>
  <c r="M6" i="9" l="1"/>
  <c r="M7" i="9"/>
  <c r="M8" i="9"/>
  <c r="M9" i="9"/>
  <c r="M10" i="9"/>
  <c r="M33" i="9"/>
  <c r="M34" i="9"/>
  <c r="M35" i="9"/>
  <c r="M36" i="9"/>
  <c r="M37" i="9"/>
  <c r="M38" i="9"/>
  <c r="M39" i="9"/>
  <c r="M40" i="9"/>
  <c r="M41" i="9"/>
  <c r="M42" i="9"/>
  <c r="M43" i="9"/>
  <c r="M44" i="9"/>
  <c r="M45" i="9"/>
  <c r="M46" i="9"/>
  <c r="M5" i="9"/>
</calcChain>
</file>

<file path=xl/sharedStrings.xml><?xml version="1.0" encoding="utf-8"?>
<sst xmlns="http://schemas.openxmlformats.org/spreadsheetml/2006/main" count="772" uniqueCount="386">
  <si>
    <t>№</t>
  </si>
  <si>
    <t>Ф.И.О. участника</t>
  </si>
  <si>
    <t>Класс</t>
  </si>
  <si>
    <t>Образовательное учреждение</t>
  </si>
  <si>
    <t>Ф.И.О. преподавателя</t>
  </si>
  <si>
    <t>№1</t>
  </si>
  <si>
    <t>№2</t>
  </si>
  <si>
    <t>Итоговая сумма баллов</t>
  </si>
  <si>
    <t>Занятое место</t>
  </si>
  <si>
    <t>Количество баллов за выполненные задания</t>
  </si>
  <si>
    <t>Замечания по содержанию заданий:</t>
  </si>
  <si>
    <t>Замечания по проведению олимпиады:</t>
  </si>
  <si>
    <t>Председатель жюри:</t>
  </si>
  <si>
    <t>Члены  жюри:</t>
  </si>
  <si>
    <t>№3</t>
  </si>
  <si>
    <t>КОД</t>
  </si>
  <si>
    <t>УЧАЩИХСЯ 7 КЛАССОВ</t>
  </si>
  <si>
    <t>ГБОУ СОШ № 10 "ОЦ ЛИК" г.о. Отрадный</t>
  </si>
  <si>
    <t>ГБОУ СОШ №2 "ОЦ" с. Кинель-Черкассы</t>
  </si>
  <si>
    <t>максимальное количество баллов-100</t>
  </si>
  <si>
    <t>Садохина Елена Григорьевна</t>
  </si>
  <si>
    <t>Ермолаева Мария Александровна</t>
  </si>
  <si>
    <t>Касатикова Наталья Николаевна</t>
  </si>
  <si>
    <t>Шишкина Елена Романовна</t>
  </si>
  <si>
    <t>Афанасьева Ольга Евгеньевна</t>
  </si>
  <si>
    <t>Долгова Любовь Александровна</t>
  </si>
  <si>
    <t>Кондрашкина Татьяна Владимировна</t>
  </si>
  <si>
    <t>Степанов Дмитрий Владиславович</t>
  </si>
  <si>
    <t>тест</t>
  </si>
  <si>
    <t>№4</t>
  </si>
  <si>
    <t>№5</t>
  </si>
  <si>
    <t>Ковригина Марина Ильинична</t>
  </si>
  <si>
    <t>Михайлов Егор Александрович</t>
  </si>
  <si>
    <t>Горбунова Алёна Игоревна</t>
  </si>
  <si>
    <t>Жуткин Трофим Александрович</t>
  </si>
  <si>
    <t>Айтенова Альмира Аманжоловна</t>
  </si>
  <si>
    <t>Чиликин Захар Денисович</t>
  </si>
  <si>
    <t>Журина Василиса Васильевна</t>
  </si>
  <si>
    <t>Культин Кирилл Витальевич</t>
  </si>
  <si>
    <t>Долгополова Варвара Дмитриевна</t>
  </si>
  <si>
    <t>Захаров Александр Николаевич</t>
  </si>
  <si>
    <t>Егорова Арина Николаевна</t>
  </si>
  <si>
    <t>Иванова Валерия Олеговна</t>
  </si>
  <si>
    <t>Котлярова Анастасия Максимовна</t>
  </si>
  <si>
    <t>Наумов Алексей Андреевич</t>
  </si>
  <si>
    <t>Колесникова Милана Андреевна</t>
  </si>
  <si>
    <t>Фадеева Ксения Александровна</t>
  </si>
  <si>
    <t>Шевелев Александр Александрович</t>
  </si>
  <si>
    <t>Степанов Кирилл Сергеевич</t>
  </si>
  <si>
    <t>Турсункулов Богдан Олимович</t>
  </si>
  <si>
    <t>Данилов Кирилл Дмитриевич</t>
  </si>
  <si>
    <t>Сластин Глеб Вячеславович</t>
  </si>
  <si>
    <t>Лукьянов Александр Константинович</t>
  </si>
  <si>
    <t>Шильников Даниил Вячеславович</t>
  </si>
  <si>
    <t>Букина Екатерина Александровна</t>
  </si>
  <si>
    <t>Сукасян Ирина Юрьевна</t>
  </si>
  <si>
    <t>Бурлакова Алёна Александровна</t>
  </si>
  <si>
    <t>Захаров Ярослав Александрович</t>
  </si>
  <si>
    <t>Бабурина Екатерина Владимировна</t>
  </si>
  <si>
    <t>Садохин Егор Анатольевич</t>
  </si>
  <si>
    <t>Шептухина Татьяна Александровна</t>
  </si>
  <si>
    <t>Аверьянова Наталья Сергеевна</t>
  </si>
  <si>
    <t>Горбунов Захар Денисович</t>
  </si>
  <si>
    <t>Лю-Фа Дарина Николаевна</t>
  </si>
  <si>
    <t>Мокшина Ольга Дмитриевна</t>
  </si>
  <si>
    <t>Некрасова Виталина Андреевна</t>
  </si>
  <si>
    <t>Ходков Максим Сергеевич</t>
  </si>
  <si>
    <t>Габелко Софья Евгеньевна</t>
  </si>
  <si>
    <t>Кривоногова Софья Артемовна</t>
  </si>
  <si>
    <t>Томченко Александр Антонович</t>
  </si>
  <si>
    <t>Богданов Ярослав Артемович</t>
  </si>
  <si>
    <t>Клушева Камилла Наримановна</t>
  </si>
  <si>
    <t>Юркова Екатерина Петровна</t>
  </si>
  <si>
    <t>ГБОУ СОШ №1 "ОЦ" с. Кинель-Черкассы</t>
  </si>
  <si>
    <t>ГБОУ СОШ № 6 г.о. Отрадный</t>
  </si>
  <si>
    <t>ГБОУ СОШ № 8 г.о. Отрадный</t>
  </si>
  <si>
    <t>ГБОУ ООШ № 2 г.о. Отрадный</t>
  </si>
  <si>
    <t>ГБОУ ООШ с. Муханово</t>
  </si>
  <si>
    <t>ГБОУ ООШ № 4 г.о. Отрадный</t>
  </si>
  <si>
    <t>ГБОУ гимназия "ОЦ "Гармония" г.о. Отрадный</t>
  </si>
  <si>
    <t>ГБОУ СОШ с. Березняки</t>
  </si>
  <si>
    <t>ГБОУ СОШ "ОЦ" с. Кротовка</t>
  </si>
  <si>
    <t>ГБОУ СОШ "ОЦ" с. Тимашево</t>
  </si>
  <si>
    <t>Шушукова Галина Владимировна</t>
  </si>
  <si>
    <t>Карабанова Елена Андреевна</t>
  </si>
  <si>
    <t>Афанасьева Ольга Евгеньвна</t>
  </si>
  <si>
    <t>Пургаева Евгения Николаевна</t>
  </si>
  <si>
    <t>Половинкин Юрий Николаевич</t>
  </si>
  <si>
    <t>Рудакова Елена Анатольевна</t>
  </si>
  <si>
    <t>ПРОТОКОЛ
ЗАСЕДАНИЯ ЖЮРИ ОКРУЖНОГО ЭТАПА ВСЕРОССИЙСКОЙ ОЛИМПИАДЫ ШКОЛЬНИКОВ В 2023/2024 УЧЕБНОМ ГОДУ  ПО ГЕОГРАФИИ
ДАТА:_______26.11.2023г.__________</t>
  </si>
  <si>
    <t>Г7-42</t>
  </si>
  <si>
    <t>Г7-41</t>
  </si>
  <si>
    <t>Г7-40</t>
  </si>
  <si>
    <t>Г7-39</t>
  </si>
  <si>
    <t>Г7-38</t>
  </si>
  <si>
    <t>Г7-37</t>
  </si>
  <si>
    <t>Г7-36</t>
  </si>
  <si>
    <t>Г7-35</t>
  </si>
  <si>
    <t>Г7-34</t>
  </si>
  <si>
    <t>Г7-33</t>
  </si>
  <si>
    <t>Г7-32</t>
  </si>
  <si>
    <t>Г7-31</t>
  </si>
  <si>
    <t>Г7-30</t>
  </si>
  <si>
    <t>Г7-29</t>
  </si>
  <si>
    <t>Г7-28</t>
  </si>
  <si>
    <t>Г7-27</t>
  </si>
  <si>
    <t>Г7-26</t>
  </si>
  <si>
    <t>Г7-25</t>
  </si>
  <si>
    <t>Г7-24</t>
  </si>
  <si>
    <t>Г7-23</t>
  </si>
  <si>
    <t>Г7-22</t>
  </si>
  <si>
    <t>Г7-21</t>
  </si>
  <si>
    <t>Г7-20</t>
  </si>
  <si>
    <t>Г7-19</t>
  </si>
  <si>
    <t>Г7-18</t>
  </si>
  <si>
    <t>Г7-17</t>
  </si>
  <si>
    <t>Г7-16</t>
  </si>
  <si>
    <t>Г7-15</t>
  </si>
  <si>
    <t>Г7-14</t>
  </si>
  <si>
    <t>Г7-13</t>
  </si>
  <si>
    <t>Г7-12</t>
  </si>
  <si>
    <t>Г7-11</t>
  </si>
  <si>
    <t>Г7-10</t>
  </si>
  <si>
    <t>Г7-9</t>
  </si>
  <si>
    <t>Г7-8</t>
  </si>
  <si>
    <t>Г7-7</t>
  </si>
  <si>
    <t>Г7-6</t>
  </si>
  <si>
    <t>Г7-5</t>
  </si>
  <si>
    <t>Г7-4</t>
  </si>
  <si>
    <t>Г7-3</t>
  </si>
  <si>
    <t>Г7-2</t>
  </si>
  <si>
    <t>Г7-1</t>
  </si>
  <si>
    <t>2</t>
  </si>
  <si>
    <t>3</t>
  </si>
  <si>
    <t>1</t>
  </si>
  <si>
    <t>ПРОТОКОЛ
ЗАСЕДАНИЯ ЖЮРИ ОКРУЖНОГО ЭТАПА ВСЕРОССИЙСКОЙ ОЛИМПИАДЫ ШКОЛЬНИКОВ В 2023/2024 УЧЕБНОМ ГОДУ  ПО ГЕОГРАФИИ
ДАТА:_______26.11.2023г__________</t>
  </si>
  <si>
    <t>УЧАЩИХСЯ 8 КЛАССОВ</t>
  </si>
  <si>
    <t>Г8-11</t>
  </si>
  <si>
    <t>Фомина Валентина Владимировна</t>
  </si>
  <si>
    <t>Г8-24</t>
  </si>
  <si>
    <t>Джусупова Гульназ Нурбековна</t>
  </si>
  <si>
    <t>Г8-34</t>
  </si>
  <si>
    <t>Кубеткина Кристина Анатольевна</t>
  </si>
  <si>
    <t>Г8-13</t>
  </si>
  <si>
    <t>Молчанова Анастасия Владимировна</t>
  </si>
  <si>
    <t>Г8-25</t>
  </si>
  <si>
    <t>Кравченко Анастасия Андреевна</t>
  </si>
  <si>
    <t>Г8-12</t>
  </si>
  <si>
    <t>Кравченко Анастасия Анатольевна</t>
  </si>
  <si>
    <t>Г8-16</t>
  </si>
  <si>
    <t>Панарина Мария Александровна</t>
  </si>
  <si>
    <t>Г8-18</t>
  </si>
  <si>
    <t>Ионица Мария Евгеньевна</t>
  </si>
  <si>
    <t>Г8-38</t>
  </si>
  <si>
    <t>Каузов Илья Игоревич</t>
  </si>
  <si>
    <t>Г8-31</t>
  </si>
  <si>
    <t>Щербинин Антон Денисович</t>
  </si>
  <si>
    <t>Г8-26</t>
  </si>
  <si>
    <t>Иванова Мария Владимировна</t>
  </si>
  <si>
    <t>Г8-33</t>
  </si>
  <si>
    <t>Богачёв Александр Витальевич</t>
  </si>
  <si>
    <t>Г8-10</t>
  </si>
  <si>
    <t>Вершинникова Анастасия Сергеевна</t>
  </si>
  <si>
    <t>Г8-39</t>
  </si>
  <si>
    <t>Давлетова Светлана Юрьевна</t>
  </si>
  <si>
    <t>Г8-7</t>
  </si>
  <si>
    <t>Карабейникова Алиса Романовна</t>
  </si>
  <si>
    <t>Г8-23</t>
  </si>
  <si>
    <t>Самоявцева Альбина Дмитриевна</t>
  </si>
  <si>
    <t>Г8-8</t>
  </si>
  <si>
    <t>Новиков Артемий Андреевич</t>
  </si>
  <si>
    <t>Г8-29</t>
  </si>
  <si>
    <t>Русаков Артем Дмитриевич</t>
  </si>
  <si>
    <t>Г8-2</t>
  </si>
  <si>
    <t>Симонова Екатерина Сергеевна</t>
  </si>
  <si>
    <t>Г8-41</t>
  </si>
  <si>
    <t>Сёмин Мировслав Евегньевич</t>
  </si>
  <si>
    <t>Г8-5</t>
  </si>
  <si>
    <t>Хураськина Ксения Алексеевна</t>
  </si>
  <si>
    <t>Живная Светлана Витальевна</t>
  </si>
  <si>
    <t>Г8-42</t>
  </si>
  <si>
    <t>Кулагина Наталья Евгеньевна</t>
  </si>
  <si>
    <t>ГБОУ СОШ №3 "ОЦ" с. Кинель-Черкассы</t>
  </si>
  <si>
    <t>Горелов Алексей Владимирович</t>
  </si>
  <si>
    <t>Г8-17</t>
  </si>
  <si>
    <t>Асланян Карина Арменовна</t>
  </si>
  <si>
    <t>Г8-22</t>
  </si>
  <si>
    <t>Кузьмина Антонина Александровна</t>
  </si>
  <si>
    <t>Г8-6</t>
  </si>
  <si>
    <t>Краснова Мария Алексеевна</t>
  </si>
  <si>
    <t>Г8-15</t>
  </si>
  <si>
    <t>Парфирова Ольга Юрьевна</t>
  </si>
  <si>
    <t>Г8-27</t>
  </si>
  <si>
    <t>Маскайкина Виолетта Андреевна</t>
  </si>
  <si>
    <t>Г8-4</t>
  </si>
  <si>
    <t>Плотникова Ирина Викторовна</t>
  </si>
  <si>
    <t>Г8-1</t>
  </si>
  <si>
    <t>Минаев Александр Васильевич</t>
  </si>
  <si>
    <t xml:space="preserve">Афанасьева ольга Евгеньевна </t>
  </si>
  <si>
    <t>Г8-20</t>
  </si>
  <si>
    <t>Яровой Лев Витальевич</t>
  </si>
  <si>
    <t>Г8-30</t>
  </si>
  <si>
    <t>Верховова Мария Антоновна</t>
  </si>
  <si>
    <t>Г8-14</t>
  </si>
  <si>
    <t>Вебер Лев Вячеславович</t>
  </si>
  <si>
    <t>Г8-21</t>
  </si>
  <si>
    <t>Исаков Матвей Григорьевич</t>
  </si>
  <si>
    <t>Г8-37</t>
  </si>
  <si>
    <t>Кулагина Арина Геннадьевна</t>
  </si>
  <si>
    <t>ГБОУ ООШ пос Подгорный</t>
  </si>
  <si>
    <t>Кунибаева Алия Гайнулловна</t>
  </si>
  <si>
    <t>Г8-3</t>
  </si>
  <si>
    <t>Захарова София Андреевна</t>
  </si>
  <si>
    <t>Г8-28</t>
  </si>
  <si>
    <t>Прокофьева Дарья Олеговна</t>
  </si>
  <si>
    <t>Г8-35</t>
  </si>
  <si>
    <t>Орлов Владислав Алексеевич</t>
  </si>
  <si>
    <t>Г8-9</t>
  </si>
  <si>
    <t>Кириллина Полина Александровна</t>
  </si>
  <si>
    <t>Г8-19</t>
  </si>
  <si>
    <t>Аитова Алина Маратовна</t>
  </si>
  <si>
    <t>Г8-36</t>
  </si>
  <si>
    <t>Скиданова Карина Александровна</t>
  </si>
  <si>
    <t>Г8-32</t>
  </si>
  <si>
    <t>Бочарова Дарья Денисовна</t>
  </si>
  <si>
    <t>ГБОУ СОШ  №10 "ОЦ ЛИК" г.о. Отрадный</t>
  </si>
  <si>
    <t>Г8-40</t>
  </si>
  <si>
    <t>Мантров Дмитрий Сергеевич</t>
  </si>
  <si>
    <t>УЧАЩИХСЯ 9 КЛАССОВ</t>
  </si>
  <si>
    <t>Г9-5</t>
  </si>
  <si>
    <t>Щетинкин Александр Николаевич</t>
  </si>
  <si>
    <t>Гриценко Зинаида Захаровна</t>
  </si>
  <si>
    <t>Г9-21</t>
  </si>
  <si>
    <t>Ненашева Мария Сергеевна</t>
  </si>
  <si>
    <t>Г9-31</t>
  </si>
  <si>
    <t>Юдакова Ангелина Витальевна</t>
  </si>
  <si>
    <t>Г9-11</t>
  </si>
  <si>
    <t>Вощенчук Кирилл Алексеевич</t>
  </si>
  <si>
    <t>Г9-35</t>
  </si>
  <si>
    <t>Михайлов Степан Алексеевич</t>
  </si>
  <si>
    <t>Г9-28</t>
  </si>
  <si>
    <t>Черепанов Кирилл Сергеевич</t>
  </si>
  <si>
    <t>Г9-36</t>
  </si>
  <si>
    <t>Золотарёв Александр Константинович</t>
  </si>
  <si>
    <t>Г9-13</t>
  </si>
  <si>
    <t>Мирзикян Арам Варданович</t>
  </si>
  <si>
    <t>Г9-39</t>
  </si>
  <si>
    <t>Докин Максим Дмитриевич</t>
  </si>
  <si>
    <t>Г9-27</t>
  </si>
  <si>
    <t>Шнайдер Александр Евгеньевич</t>
  </si>
  <si>
    <t>Г9-30</t>
  </si>
  <si>
    <t>Копытина Дарья Юрьевна</t>
  </si>
  <si>
    <t>Г9-1</t>
  </si>
  <si>
    <t>Ламаш Полина Александровна</t>
  </si>
  <si>
    <t>Г9-23</t>
  </si>
  <si>
    <t>Ваняшина Виктория Ивановна</t>
  </si>
  <si>
    <t>Г9-22</t>
  </si>
  <si>
    <t>Косицин Данила Дмитриевич</t>
  </si>
  <si>
    <t>Г9-7</t>
  </si>
  <si>
    <t>Михайлова Алина Акмаловна</t>
  </si>
  <si>
    <t>Г9-6</t>
  </si>
  <si>
    <t>Туражанов Бунёджон Шавкат Угли</t>
  </si>
  <si>
    <t>Г9-3</t>
  </si>
  <si>
    <t>Карапетян Манвел Карапетович</t>
  </si>
  <si>
    <t>Г9-10</t>
  </si>
  <si>
    <t>Форш Вадим Сергеевич</t>
  </si>
  <si>
    <t>Г9-12</t>
  </si>
  <si>
    <t>Романова Анна Викторовна</t>
  </si>
  <si>
    <t>Г9-33</t>
  </si>
  <si>
    <t>Пудовкин Андрей Олегович</t>
  </si>
  <si>
    <t>ГБОУ СОШ №10 "ОЦ ЛИК" г.о. Отрадный</t>
  </si>
  <si>
    <t>Г9-26</t>
  </si>
  <si>
    <t>Петрова Екатерина Олеговна</t>
  </si>
  <si>
    <t>Г9-40</t>
  </si>
  <si>
    <t>Щербина Кристина Евгеньевна</t>
  </si>
  <si>
    <t>Г9-16</t>
  </si>
  <si>
    <t>Алексеев Ярослав Сергеевич</t>
  </si>
  <si>
    <t>Г9-32</t>
  </si>
  <si>
    <t>Карпов Кирилл Максимович</t>
  </si>
  <si>
    <t>Г9-9</t>
  </si>
  <si>
    <t>Кашаева Ксения Андреевна</t>
  </si>
  <si>
    <t>Г9-17</t>
  </si>
  <si>
    <t>Леонтьева Арина Александровна</t>
  </si>
  <si>
    <t>Г9-14</t>
  </si>
  <si>
    <t>Черкина Карина Евгеньевна</t>
  </si>
  <si>
    <t>Г9-29</t>
  </si>
  <si>
    <t>Кудряшов Владислав Юрьевич</t>
  </si>
  <si>
    <t>Г9-41</t>
  </si>
  <si>
    <t>Кузякин Максим Максимович</t>
  </si>
  <si>
    <t>Г9-24</t>
  </si>
  <si>
    <t>Пронина Софья Андреевна</t>
  </si>
  <si>
    <t>Г9-37</t>
  </si>
  <si>
    <t>Есина Анна Фёдоровна</t>
  </si>
  <si>
    <t>Г9-15</t>
  </si>
  <si>
    <t>Деревянко Валентина Дмитриевна</t>
  </si>
  <si>
    <t>Г9-34</t>
  </si>
  <si>
    <t>Рахмаева Альбина Ильдаровна</t>
  </si>
  <si>
    <t>Г9-20</t>
  </si>
  <si>
    <t>Субботская Анастасия Сергеевна</t>
  </si>
  <si>
    <t>Г9-18</t>
  </si>
  <si>
    <t>Ушмодин Даниил Дмитриевич</t>
  </si>
  <si>
    <t>Г9-42</t>
  </si>
  <si>
    <t>Никифорова Ольга Витальевна</t>
  </si>
  <si>
    <t>Г9-4</t>
  </si>
  <si>
    <t>Поздеева Арина Павловна</t>
  </si>
  <si>
    <t>Г9-19</t>
  </si>
  <si>
    <t>Симонова Валерия Евгеньевна</t>
  </si>
  <si>
    <t>ГБОУ ООш пос Подгорный</t>
  </si>
  <si>
    <t>Г9-8</t>
  </si>
  <si>
    <t>Егоров Александр Павлович</t>
  </si>
  <si>
    <t>ГБОУ ООШ №2 Отрадный</t>
  </si>
  <si>
    <t>Г9-38</t>
  </si>
  <si>
    <t>Радаев Валерий Алексеевич</t>
  </si>
  <si>
    <t>Г9-2</t>
  </si>
  <si>
    <t>Беккер Анастасия Александровна</t>
  </si>
  <si>
    <t>Г9-25</t>
  </si>
  <si>
    <t>Халимов Тимур Вадимович</t>
  </si>
  <si>
    <t>УЧАЩИХСЯ 10 КЛАССОВ</t>
  </si>
  <si>
    <t>Г10-3</t>
  </si>
  <si>
    <t>Шишов Дмитрий Владимирович</t>
  </si>
  <si>
    <t>Г10-13</t>
  </si>
  <si>
    <t>Мамонтов Михаил Александрович</t>
  </si>
  <si>
    <t>Г10-8</t>
  </si>
  <si>
    <t>Попов Глеб Александрович</t>
  </si>
  <si>
    <t>Г10-19</t>
  </si>
  <si>
    <t>Фанюк Кирилл Антонович</t>
  </si>
  <si>
    <t>Г10-6</t>
  </si>
  <si>
    <t>Букреева Алина Михайловна</t>
  </si>
  <si>
    <t>Г10-14</t>
  </si>
  <si>
    <t>Сидоров Михаил Михайлович</t>
  </si>
  <si>
    <t>Г10-2</t>
  </si>
  <si>
    <t>Парьева Светлана Сергеевна</t>
  </si>
  <si>
    <t>Г10-16</t>
  </si>
  <si>
    <t>Кулиева Милена Эминовна</t>
  </si>
  <si>
    <t>Г10-24</t>
  </si>
  <si>
    <t>Тимочкина Ксения Алексеевна</t>
  </si>
  <si>
    <t>Г10-1</t>
  </si>
  <si>
    <t>Чухиль Татьяна Антоновна</t>
  </si>
  <si>
    <t>Г10-20</t>
  </si>
  <si>
    <t>Фомичёва Варвара Сергеевна</t>
  </si>
  <si>
    <t>Г10-12</t>
  </si>
  <si>
    <t>Ерофеев Александр Валерьевич</t>
  </si>
  <si>
    <t>Г10-21</t>
  </si>
  <si>
    <t>Мирзовалиев Кирилл Рустамович</t>
  </si>
  <si>
    <t>Г10-15</t>
  </si>
  <si>
    <t>Тырина Мария Александровна</t>
  </si>
  <si>
    <t>Г10-5</t>
  </si>
  <si>
    <t>Климчук Арина Александровна</t>
  </si>
  <si>
    <t>Г10-22</t>
  </si>
  <si>
    <t>Сарсенова Алина Таргновна</t>
  </si>
  <si>
    <t>Г10-10</t>
  </si>
  <si>
    <t>Гаврилов Матвей Дмитриевич</t>
  </si>
  <si>
    <t>Г10-17</t>
  </si>
  <si>
    <t>Кулакова Ангелина Олеговна</t>
  </si>
  <si>
    <t>Г10-4</t>
  </si>
  <si>
    <t>Бастина Мария Павловна</t>
  </si>
  <si>
    <t>Г10-23</t>
  </si>
  <si>
    <t>Агальцова Наталья Александровна</t>
  </si>
  <si>
    <t>Г10-9</t>
  </si>
  <si>
    <t>Мухамеджанова Адема Нуртаевна</t>
  </si>
  <si>
    <t>Г10-18</t>
  </si>
  <si>
    <t>Чуркина Полина Алексеевна</t>
  </si>
  <si>
    <t>Г10-11</t>
  </si>
  <si>
    <t>Борисенкова Виктория Владимировна</t>
  </si>
  <si>
    <t>Г10-25</t>
  </si>
  <si>
    <t>Кудряшев Владислав Антонович</t>
  </si>
  <si>
    <t xml:space="preserve">ГБОУ СОШ № 10 "ОЦ ЛИК" г.о. Отрадный </t>
  </si>
  <si>
    <t>Г10-7</t>
  </si>
  <si>
    <t>Атласов Кирилл Николаевич</t>
  </si>
  <si>
    <t>УЧАЩИХСЯ 11 КЛАССОВ</t>
  </si>
  <si>
    <t>Г11 - 6</t>
  </si>
  <si>
    <t>Захаров Серафим Евгеньевич</t>
  </si>
  <si>
    <t>Г11 - 4</t>
  </si>
  <si>
    <t>Буров Никита Алексеевич</t>
  </si>
  <si>
    <t>Г11 - 5</t>
  </si>
  <si>
    <t>Шевцов Фёдор Борисович</t>
  </si>
  <si>
    <t>Г11 - 2</t>
  </si>
  <si>
    <t>Илларионова Кристина Витальевна</t>
  </si>
  <si>
    <t>Г11 - 8</t>
  </si>
  <si>
    <t>Савельева София Александровна</t>
  </si>
  <si>
    <t>Г11 - 7</t>
  </si>
  <si>
    <t>Пенетова Анастасия Сергеевна</t>
  </si>
  <si>
    <t>Г11 - 3</t>
  </si>
  <si>
    <t>Чубаркина Светлана Евгеньевна</t>
  </si>
  <si>
    <t>Г11 - 1</t>
  </si>
  <si>
    <t>Галкина Ксения Антоновна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</si>
</sst>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1" x14ac:knownFonts="1"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rgb="FF1F1F1F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6">
    <xf numFmtId="0" fontId="0" fillId="0" borderId="0"/>
    <xf numFmtId="0" fontId="4" fillId="0" borderId="0"/>
    <xf numFmtId="0" fontId="5" fillId="0" borderId="0"/>
    <xf numFmtId="0" fontId="4" fillId="0" borderId="0"/>
    <xf numFmtId="0" fontId="4" fillId="0" borderId="0"/>
    <xf numFmtId="0" fontId="4" fillId="0" borderId="0"/>
  </cellStyleXfs>
  <cellXfs count="126">
    <xf numFmtId="0" fontId="0" fillId="0" borderId="0" xfId="0"/>
    <xf numFmtId="0" fontId="0" fillId="2" borderId="0" xfId="0" applyFill="1"/>
    <xf numFmtId="49" fontId="1" fillId="2" borderId="6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wrapText="1"/>
    </xf>
    <xf numFmtId="0" fontId="0" fillId="2" borderId="0" xfId="0" applyFill="1" applyAlignment="1">
      <alignment horizontal="center" wrapText="1"/>
    </xf>
    <xf numFmtId="0" fontId="6" fillId="2" borderId="0" xfId="0" applyFont="1" applyFill="1"/>
    <xf numFmtId="0" fontId="6" fillId="2" borderId="6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6" fillId="2" borderId="0" xfId="0" applyFont="1" applyFill="1" applyAlignment="1">
      <alignment horizontal="center" wrapText="1"/>
    </xf>
    <xf numFmtId="0" fontId="7" fillId="2" borderId="0" xfId="0" applyFont="1" applyFill="1" applyBorder="1"/>
    <xf numFmtId="0" fontId="7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7" fillId="2" borderId="1" xfId="0" applyFont="1" applyFill="1" applyBorder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 vertical="center" wrapText="1"/>
    </xf>
    <xf numFmtId="49" fontId="1" fillId="2" borderId="5" xfId="0" applyNumberFormat="1" applyFont="1" applyFill="1" applyBorder="1" applyAlignment="1">
      <alignment horizontal="center" vertical="center" wrapText="1"/>
    </xf>
    <xf numFmtId="49" fontId="3" fillId="2" borderId="5" xfId="0" applyNumberFormat="1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wrapText="1"/>
    </xf>
    <xf numFmtId="0" fontId="8" fillId="4" borderId="10" xfId="0" applyFont="1" applyFill="1" applyBorder="1" applyAlignment="1">
      <alignment wrapText="1"/>
    </xf>
    <xf numFmtId="0" fontId="8" fillId="4" borderId="10" xfId="0" applyFont="1" applyFill="1" applyBorder="1" applyAlignment="1">
      <alignment horizontal="left" wrapText="1"/>
    </xf>
    <xf numFmtId="0" fontId="6" fillId="4" borderId="7" xfId="0" applyFont="1" applyFill="1" applyBorder="1" applyAlignment="1">
      <alignment horizontal="left" wrapText="1"/>
    </xf>
    <xf numFmtId="0" fontId="8" fillId="4" borderId="11" xfId="0" applyFont="1" applyFill="1" applyBorder="1" applyAlignment="1">
      <alignment wrapText="1"/>
    </xf>
    <xf numFmtId="0" fontId="8" fillId="4" borderId="11" xfId="0" applyFont="1" applyFill="1" applyBorder="1" applyAlignment="1">
      <alignment horizontal="left" wrapText="1"/>
    </xf>
    <xf numFmtId="0" fontId="6" fillId="0" borderId="7" xfId="0" applyFont="1" applyBorder="1" applyAlignment="1">
      <alignment horizontal="left" wrapText="1"/>
    </xf>
    <xf numFmtId="0" fontId="8" fillId="4" borderId="7" xfId="0" applyFont="1" applyFill="1" applyBorder="1" applyAlignment="1">
      <alignment vertical="top" wrapText="1"/>
    </xf>
    <xf numFmtId="0" fontId="8" fillId="4" borderId="7" xfId="0" applyFont="1" applyFill="1" applyBorder="1" applyAlignment="1">
      <alignment horizontal="left" vertical="top" wrapText="1"/>
    </xf>
    <xf numFmtId="0" fontId="6" fillId="0" borderId="9" xfId="0" applyFont="1" applyBorder="1" applyAlignment="1">
      <alignment wrapText="1"/>
    </xf>
    <xf numFmtId="0" fontId="6" fillId="0" borderId="11" xfId="0" applyFont="1" applyBorder="1" applyAlignment="1">
      <alignment horizontal="left" wrapText="1"/>
    </xf>
    <xf numFmtId="0" fontId="8" fillId="3" borderId="7" xfId="0" applyFont="1" applyFill="1" applyBorder="1" applyAlignment="1">
      <alignment horizontal="left" vertical="top" wrapText="1"/>
    </xf>
    <xf numFmtId="0" fontId="6" fillId="2" borderId="0" xfId="0" applyFont="1" applyFill="1" applyBorder="1"/>
    <xf numFmtId="0" fontId="6" fillId="2" borderId="6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6" xfId="0" applyFont="1" applyFill="1" applyBorder="1"/>
    <xf numFmtId="49" fontId="3" fillId="2" borderId="6" xfId="0" applyNumberFormat="1" applyFont="1" applyFill="1" applyBorder="1" applyAlignment="1">
      <alignment horizontal="center" vertical="center" wrapText="1"/>
    </xf>
    <xf numFmtId="0" fontId="6" fillId="4" borderId="7" xfId="0" applyFont="1" applyFill="1" applyBorder="1" applyAlignment="1">
      <alignment wrapText="1"/>
    </xf>
    <xf numFmtId="0" fontId="6" fillId="0" borderId="7" xfId="0" applyFont="1" applyBorder="1" applyAlignment="1">
      <alignment wrapText="1"/>
    </xf>
    <xf numFmtId="0" fontId="6" fillId="0" borderId="10" xfId="0" applyFont="1" applyBorder="1" applyAlignment="1">
      <alignment horizontal="left" wrapText="1"/>
    </xf>
    <xf numFmtId="0" fontId="7" fillId="2" borderId="0" xfId="0" applyFont="1" applyFill="1" applyAlignment="1">
      <alignment horizontal="center"/>
    </xf>
    <xf numFmtId="0" fontId="6" fillId="2" borderId="6" xfId="0" applyFont="1" applyFill="1" applyBorder="1" applyAlignment="1">
      <alignment horizontal="center" vertical="top"/>
    </xf>
    <xf numFmtId="0" fontId="6" fillId="2" borderId="5" xfId="0" applyFont="1" applyFill="1" applyBorder="1" applyAlignment="1">
      <alignment horizontal="center" vertical="top"/>
    </xf>
    <xf numFmtId="0" fontId="8" fillId="4" borderId="10" xfId="0" applyFont="1" applyFill="1" applyBorder="1" applyAlignment="1">
      <alignment vertical="top" wrapText="1"/>
    </xf>
    <xf numFmtId="0" fontId="3" fillId="2" borderId="6" xfId="0" applyNumberFormat="1" applyFont="1" applyFill="1" applyBorder="1" applyAlignment="1">
      <alignment horizontal="center" vertical="top" wrapText="1"/>
    </xf>
    <xf numFmtId="0" fontId="8" fillId="4" borderId="10" xfId="0" applyFont="1" applyFill="1" applyBorder="1" applyAlignment="1">
      <alignment horizontal="left" vertical="top" wrapText="1"/>
    </xf>
    <xf numFmtId="0" fontId="6" fillId="4" borderId="7" xfId="0" applyFont="1" applyFill="1" applyBorder="1" applyAlignment="1">
      <alignment horizontal="left" vertical="top" wrapText="1"/>
    </xf>
    <xf numFmtId="0" fontId="7" fillId="2" borderId="6" xfId="0" applyFont="1" applyFill="1" applyBorder="1" applyAlignment="1">
      <alignment horizontal="center" vertical="top"/>
    </xf>
    <xf numFmtId="49" fontId="3" fillId="2" borderId="6" xfId="0" applyNumberFormat="1" applyFont="1" applyFill="1" applyBorder="1" applyAlignment="1">
      <alignment horizontal="center" vertical="top" wrapText="1"/>
    </xf>
    <xf numFmtId="49" fontId="1" fillId="2" borderId="6" xfId="0" applyNumberFormat="1" applyFont="1" applyFill="1" applyBorder="1" applyAlignment="1">
      <alignment horizontal="center" vertical="top" wrapText="1"/>
    </xf>
    <xf numFmtId="0" fontId="0" fillId="2" borderId="0" xfId="0" applyFill="1" applyAlignment="1">
      <alignment vertical="top"/>
    </xf>
    <xf numFmtId="0" fontId="8" fillId="4" borderId="11" xfId="0" applyFont="1" applyFill="1" applyBorder="1" applyAlignment="1">
      <alignment vertical="top" wrapText="1"/>
    </xf>
    <xf numFmtId="0" fontId="8" fillId="4" borderId="11" xfId="0" applyFont="1" applyFill="1" applyBorder="1" applyAlignment="1">
      <alignment horizontal="left" vertical="top" wrapText="1"/>
    </xf>
    <xf numFmtId="164" fontId="6" fillId="2" borderId="6" xfId="0" applyNumberFormat="1" applyFont="1" applyFill="1" applyBorder="1" applyAlignment="1">
      <alignment horizontal="center" vertical="top"/>
    </xf>
    <xf numFmtId="0" fontId="6" fillId="0" borderId="7" xfId="0" applyFont="1" applyBorder="1" applyAlignment="1">
      <alignment horizontal="left" vertical="top" wrapText="1"/>
    </xf>
    <xf numFmtId="0" fontId="6" fillId="4" borderId="7" xfId="0" applyFont="1" applyFill="1" applyBorder="1" applyAlignment="1">
      <alignment vertical="top" wrapText="1"/>
    </xf>
    <xf numFmtId="0" fontId="6" fillId="4" borderId="11" xfId="0" applyFont="1" applyFill="1" applyBorder="1" applyAlignment="1">
      <alignment horizontal="left" vertical="top" wrapText="1"/>
    </xf>
    <xf numFmtId="0" fontId="7" fillId="2" borderId="6" xfId="0" applyFont="1" applyFill="1" applyBorder="1" applyAlignment="1">
      <alignment vertical="top"/>
    </xf>
    <xf numFmtId="0" fontId="9" fillId="2" borderId="6" xfId="0" applyFont="1" applyFill="1" applyBorder="1" applyAlignment="1">
      <alignment horizontal="center" vertical="top"/>
    </xf>
    <xf numFmtId="0" fontId="0" fillId="2" borderId="0" xfId="0" applyFill="1" applyAlignment="1">
      <alignment horizontal="center"/>
    </xf>
    <xf numFmtId="0" fontId="0" fillId="2" borderId="0" xfId="0" applyFont="1" applyFill="1" applyAlignment="1">
      <alignment horizontal="center" wrapText="1"/>
    </xf>
    <xf numFmtId="0" fontId="6" fillId="2" borderId="6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3" fillId="2" borderId="6" xfId="0" applyNumberFormat="1" applyFont="1" applyFill="1" applyBorder="1" applyAlignment="1">
      <alignment horizontal="center" wrapText="1"/>
    </xf>
    <xf numFmtId="164" fontId="7" fillId="2" borderId="6" xfId="0" applyNumberFormat="1" applyFont="1" applyFill="1" applyBorder="1" applyAlignment="1">
      <alignment horizontal="center"/>
    </xf>
    <xf numFmtId="164" fontId="6" fillId="2" borderId="6" xfId="0" applyNumberFormat="1" applyFont="1" applyFill="1" applyBorder="1" applyAlignment="1">
      <alignment horizontal="center"/>
    </xf>
    <xf numFmtId="49" fontId="3" fillId="2" borderId="6" xfId="0" applyNumberFormat="1" applyFont="1" applyFill="1" applyBorder="1" applyAlignment="1">
      <alignment horizontal="center" wrapText="1"/>
    </xf>
    <xf numFmtId="49" fontId="1" fillId="2" borderId="6" xfId="0" applyNumberFormat="1" applyFont="1" applyFill="1" applyBorder="1" applyAlignment="1">
      <alignment horizontal="center" wrapText="1"/>
    </xf>
    <xf numFmtId="0" fontId="0" fillId="2" borderId="0" xfId="0" applyFill="1" applyAlignment="1"/>
    <xf numFmtId="0" fontId="8" fillId="0" borderId="7" xfId="0" applyFont="1" applyBorder="1" applyAlignment="1">
      <alignment horizontal="left" wrapText="1"/>
    </xf>
    <xf numFmtId="0" fontId="8" fillId="5" borderId="7" xfId="0" applyFont="1" applyFill="1" applyBorder="1" applyAlignment="1">
      <alignment wrapText="1"/>
    </xf>
    <xf numFmtId="0" fontId="8" fillId="4" borderId="7" xfId="0" applyFont="1" applyFill="1" applyBorder="1" applyAlignment="1">
      <alignment wrapText="1"/>
    </xf>
    <xf numFmtId="0" fontId="8" fillId="4" borderId="7" xfId="0" applyFont="1" applyFill="1" applyBorder="1" applyAlignment="1">
      <alignment horizontal="left" wrapText="1"/>
    </xf>
    <xf numFmtId="0" fontId="8" fillId="4" borderId="12" xfId="0" applyFont="1" applyFill="1" applyBorder="1" applyAlignment="1">
      <alignment horizontal="left" wrapText="1"/>
    </xf>
    <xf numFmtId="0" fontId="10" fillId="5" borderId="6" xfId="0" applyFont="1" applyFill="1" applyBorder="1" applyAlignment="1">
      <alignment wrapText="1"/>
    </xf>
    <xf numFmtId="0" fontId="6" fillId="4" borderId="10" xfId="0" applyFont="1" applyFill="1" applyBorder="1" applyAlignment="1">
      <alignment horizontal="left" wrapText="1"/>
    </xf>
    <xf numFmtId="0" fontId="7" fillId="2" borderId="6" xfId="0" applyFont="1" applyFill="1" applyBorder="1" applyAlignment="1">
      <alignment horizontal="center"/>
    </xf>
    <xf numFmtId="0" fontId="8" fillId="4" borderId="9" xfId="0" applyFont="1" applyFill="1" applyBorder="1" applyAlignment="1">
      <alignment horizontal="left" wrapText="1"/>
    </xf>
    <xf numFmtId="0" fontId="6" fillId="4" borderId="11" xfId="0" applyFont="1" applyFill="1" applyBorder="1" applyAlignment="1">
      <alignment horizontal="left" wrapText="1"/>
    </xf>
    <xf numFmtId="2" fontId="7" fillId="2" borderId="6" xfId="0" applyNumberFormat="1" applyFont="1" applyFill="1" applyBorder="1" applyAlignment="1">
      <alignment horizontal="center"/>
    </xf>
    <xf numFmtId="0" fontId="8" fillId="5" borderId="11" xfId="0" applyFont="1" applyFill="1" applyBorder="1" applyAlignment="1">
      <alignment wrapText="1"/>
    </xf>
    <xf numFmtId="0" fontId="7" fillId="0" borderId="0" xfId="0" applyFont="1" applyFill="1"/>
    <xf numFmtId="0" fontId="7" fillId="0" borderId="0" xfId="0" applyFont="1" applyFill="1" applyBorder="1"/>
    <xf numFmtId="0" fontId="0" fillId="0" borderId="0" xfId="0" applyFill="1"/>
    <xf numFmtId="0" fontId="7" fillId="0" borderId="6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top"/>
    </xf>
    <xf numFmtId="0" fontId="6" fillId="0" borderId="7" xfId="0" applyFont="1" applyFill="1" applyBorder="1" applyAlignment="1">
      <alignment horizontal="center" vertical="top" wrapText="1"/>
    </xf>
    <xf numFmtId="49" fontId="3" fillId="0" borderId="6" xfId="0" applyNumberFormat="1" applyFont="1" applyFill="1" applyBorder="1" applyAlignment="1">
      <alignment horizontal="center" vertical="top" wrapText="1"/>
    </xf>
    <xf numFmtId="0" fontId="6" fillId="0" borderId="0" xfId="0" applyFont="1" applyFill="1" applyAlignment="1">
      <alignment vertical="top"/>
    </xf>
    <xf numFmtId="164" fontId="6" fillId="0" borderId="6" xfId="0" applyNumberFormat="1" applyFont="1" applyFill="1" applyBorder="1" applyAlignment="1">
      <alignment horizontal="center" vertical="top"/>
    </xf>
    <xf numFmtId="49" fontId="1" fillId="0" borderId="6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 wrapText="1"/>
    </xf>
    <xf numFmtId="0" fontId="6" fillId="0" borderId="0" xfId="0" applyFont="1" applyFill="1"/>
    <xf numFmtId="0" fontId="6" fillId="0" borderId="0" xfId="0" applyFont="1" applyFill="1" applyAlignment="1">
      <alignment wrapText="1"/>
    </xf>
    <xf numFmtId="0" fontId="6" fillId="0" borderId="0" xfId="0" applyFont="1" applyFill="1" applyAlignment="1">
      <alignment horizontal="center" wrapText="1"/>
    </xf>
    <xf numFmtId="0" fontId="0" fillId="0" borderId="0" xfId="0" applyFill="1" applyAlignment="1">
      <alignment horizontal="center" wrapText="1"/>
    </xf>
    <xf numFmtId="0" fontId="6" fillId="2" borderId="8" xfId="0" applyFont="1" applyFill="1" applyBorder="1" applyAlignment="1"/>
    <xf numFmtId="0" fontId="6" fillId="2" borderId="0" xfId="0" applyFont="1" applyFill="1" applyAlignment="1"/>
    <xf numFmtId="0" fontId="7" fillId="2" borderId="1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5" xfId="0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49" fontId="1" fillId="2" borderId="4" xfId="0" applyNumberFormat="1" applyFont="1" applyFill="1" applyBorder="1" applyAlignment="1">
      <alignment horizontal="center" vertical="center" wrapText="1"/>
    </xf>
    <xf numFmtId="49" fontId="1" fillId="2" borderId="5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left" vertical="top" wrapText="1"/>
    </xf>
    <xf numFmtId="0" fontId="6" fillId="2" borderId="6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>
      <alignment horizontal="center" vertical="center" wrapText="1"/>
    </xf>
    <xf numFmtId="0" fontId="6" fillId="2" borderId="0" xfId="0" applyFont="1" applyFill="1" applyBorder="1" applyAlignment="1"/>
    <xf numFmtId="0" fontId="7" fillId="2" borderId="6" xfId="0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left"/>
    </xf>
    <xf numFmtId="49" fontId="1" fillId="0" borderId="6" xfId="0" applyNumberFormat="1" applyFont="1" applyFill="1" applyBorder="1" applyAlignment="1">
      <alignment horizontal="center" vertical="center" wrapText="1"/>
    </xf>
    <xf numFmtId="0" fontId="6" fillId="0" borderId="8" xfId="0" applyFont="1" applyFill="1" applyBorder="1" applyAlignment="1"/>
    <xf numFmtId="0" fontId="6" fillId="0" borderId="0" xfId="0" applyFont="1" applyFill="1" applyAlignment="1"/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top" wrapText="1"/>
    </xf>
    <xf numFmtId="0" fontId="7" fillId="0" borderId="6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</cellXfs>
  <cellStyles count="6">
    <cellStyle name="Обычный" xfId="0" builtinId="0"/>
    <cellStyle name="Обычный 2" xfId="2"/>
    <cellStyle name="Обычный 2 2" xfId="5"/>
    <cellStyle name="Обычный 2 4" xfId="1"/>
    <cellStyle name="Обычный 2 5" xfId="4"/>
    <cellStyle name="Обычный 4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7"/>
  <sheetViews>
    <sheetView view="pageBreakPreview" zoomScaleSheetLayoutView="100" workbookViewId="0">
      <selection activeCell="M5" sqref="M5:N46"/>
    </sheetView>
  </sheetViews>
  <sheetFormatPr defaultColWidth="9.140625" defaultRowHeight="15" x14ac:dyDescent="0.25"/>
  <cols>
    <col min="1" max="1" width="4.42578125" style="1" customWidth="1"/>
    <col min="2" max="2" width="6.28515625" style="11" customWidth="1"/>
    <col min="3" max="3" width="22.7109375" style="3" customWidth="1"/>
    <col min="4" max="4" width="7.28515625" style="4" customWidth="1"/>
    <col min="5" max="5" width="28.140625" style="3" customWidth="1"/>
    <col min="6" max="6" width="20.5703125" style="3" customWidth="1"/>
    <col min="7" max="12" width="5.42578125" style="1" customWidth="1"/>
    <col min="13" max="13" width="11.5703125" style="1" customWidth="1"/>
    <col min="14" max="14" width="12" style="1" customWidth="1"/>
    <col min="15" max="16384" width="9.140625" style="1"/>
  </cols>
  <sheetData>
    <row r="1" spans="1:14" ht="81.75" customHeight="1" x14ac:dyDescent="0.25">
      <c r="A1" s="11"/>
      <c r="B1" s="9"/>
      <c r="C1" s="104" t="s">
        <v>89</v>
      </c>
      <c r="D1" s="105"/>
      <c r="E1" s="105"/>
      <c r="F1" s="105"/>
      <c r="G1" s="11"/>
      <c r="H1" s="11"/>
      <c r="I1" s="11"/>
      <c r="J1" s="11"/>
      <c r="K1" s="11"/>
      <c r="L1" s="11"/>
      <c r="M1" s="11"/>
      <c r="N1" s="11"/>
    </row>
    <row r="2" spans="1:14" ht="35.25" customHeight="1" x14ac:dyDescent="0.25">
      <c r="A2" s="11"/>
      <c r="B2" s="9"/>
      <c r="C2" s="105" t="s">
        <v>16</v>
      </c>
      <c r="D2" s="105"/>
      <c r="E2" s="105"/>
      <c r="F2" s="105"/>
      <c r="G2" s="11"/>
      <c r="H2" s="11"/>
      <c r="I2" s="11"/>
      <c r="J2" s="11"/>
      <c r="K2" s="11"/>
      <c r="L2" s="11"/>
      <c r="M2" s="106" t="s">
        <v>19</v>
      </c>
      <c r="N2" s="106"/>
    </row>
    <row r="3" spans="1:14" ht="63.75" customHeight="1" x14ac:dyDescent="0.25">
      <c r="A3" s="96" t="s">
        <v>0</v>
      </c>
      <c r="B3" s="97" t="s">
        <v>15</v>
      </c>
      <c r="C3" s="99" t="s">
        <v>1</v>
      </c>
      <c r="D3" s="99" t="s">
        <v>2</v>
      </c>
      <c r="E3" s="99" t="s">
        <v>3</v>
      </c>
      <c r="F3" s="99" t="s">
        <v>4</v>
      </c>
      <c r="G3" s="100" t="s">
        <v>9</v>
      </c>
      <c r="H3" s="101"/>
      <c r="I3" s="101"/>
      <c r="J3" s="101"/>
      <c r="K3" s="101"/>
      <c r="L3" s="101"/>
      <c r="M3" s="102" t="s">
        <v>7</v>
      </c>
      <c r="N3" s="102" t="s">
        <v>8</v>
      </c>
    </row>
    <row r="4" spans="1:14" ht="29.25" customHeight="1" x14ac:dyDescent="0.25">
      <c r="A4" s="96"/>
      <c r="B4" s="98"/>
      <c r="C4" s="99"/>
      <c r="D4" s="99"/>
      <c r="E4" s="99"/>
      <c r="F4" s="99"/>
      <c r="G4" s="12" t="s">
        <v>28</v>
      </c>
      <c r="H4" s="10" t="s">
        <v>5</v>
      </c>
      <c r="I4" s="12" t="s">
        <v>6</v>
      </c>
      <c r="J4" s="12" t="s">
        <v>14</v>
      </c>
      <c r="K4" s="12" t="s">
        <v>29</v>
      </c>
      <c r="L4" s="12" t="s">
        <v>30</v>
      </c>
      <c r="M4" s="103"/>
      <c r="N4" s="103"/>
    </row>
    <row r="5" spans="1:14" ht="29.25" customHeight="1" x14ac:dyDescent="0.25">
      <c r="A5" s="6">
        <v>1</v>
      </c>
      <c r="B5" s="28" t="s">
        <v>120</v>
      </c>
      <c r="C5" s="18" t="s">
        <v>31</v>
      </c>
      <c r="D5" s="16">
        <v>7</v>
      </c>
      <c r="E5" s="19" t="s">
        <v>73</v>
      </c>
      <c r="F5" s="20" t="s">
        <v>27</v>
      </c>
      <c r="G5" s="10">
        <v>18</v>
      </c>
      <c r="H5" s="10">
        <v>0</v>
      </c>
      <c r="I5" s="10">
        <v>0</v>
      </c>
      <c r="J5" s="10">
        <v>3</v>
      </c>
      <c r="K5" s="10">
        <v>0</v>
      </c>
      <c r="L5" s="10">
        <v>8</v>
      </c>
      <c r="M5" s="15">
        <f>SUM(G5:L5)</f>
        <v>29</v>
      </c>
      <c r="N5" s="13"/>
    </row>
    <row r="6" spans="1:14" ht="29.25" customHeight="1" x14ac:dyDescent="0.25">
      <c r="A6" s="6">
        <v>2</v>
      </c>
      <c r="B6" s="28" t="s">
        <v>118</v>
      </c>
      <c r="C6" s="21" t="s">
        <v>32</v>
      </c>
      <c r="D6" s="16">
        <v>7</v>
      </c>
      <c r="E6" s="22" t="s">
        <v>74</v>
      </c>
      <c r="F6" s="20" t="s">
        <v>22</v>
      </c>
      <c r="G6" s="10">
        <v>22</v>
      </c>
      <c r="H6" s="10">
        <v>0</v>
      </c>
      <c r="I6" s="10">
        <v>0</v>
      </c>
      <c r="J6" s="10">
        <v>6</v>
      </c>
      <c r="K6" s="10">
        <v>0</v>
      </c>
      <c r="L6" s="10">
        <v>23</v>
      </c>
      <c r="M6" s="15">
        <f t="shared" ref="M6:M46" si="0">SUM(G6:L6)</f>
        <v>51</v>
      </c>
      <c r="N6" s="13" t="s">
        <v>132</v>
      </c>
    </row>
    <row r="7" spans="1:14" ht="29.25" customHeight="1" x14ac:dyDescent="0.25">
      <c r="A7" s="6">
        <v>3</v>
      </c>
      <c r="B7" s="28" t="s">
        <v>119</v>
      </c>
      <c r="C7" s="21" t="s">
        <v>33</v>
      </c>
      <c r="D7" s="16">
        <v>7</v>
      </c>
      <c r="E7" s="22" t="s">
        <v>74</v>
      </c>
      <c r="F7" s="20" t="s">
        <v>22</v>
      </c>
      <c r="G7" s="10">
        <v>12</v>
      </c>
      <c r="H7" s="10">
        <v>0</v>
      </c>
      <c r="I7" s="10">
        <v>0</v>
      </c>
      <c r="J7" s="10">
        <v>3</v>
      </c>
      <c r="K7" s="10">
        <v>0</v>
      </c>
      <c r="L7" s="10">
        <v>15</v>
      </c>
      <c r="M7" s="15">
        <f t="shared" si="0"/>
        <v>30</v>
      </c>
      <c r="N7" s="13"/>
    </row>
    <row r="8" spans="1:14" ht="29.25" customHeight="1" x14ac:dyDescent="0.25">
      <c r="A8" s="6">
        <v>4</v>
      </c>
      <c r="B8" s="28" t="s">
        <v>91</v>
      </c>
      <c r="C8" s="21" t="s">
        <v>34</v>
      </c>
      <c r="D8" s="16">
        <v>7</v>
      </c>
      <c r="E8" s="22" t="s">
        <v>74</v>
      </c>
      <c r="F8" s="20" t="s">
        <v>22</v>
      </c>
      <c r="G8" s="10">
        <v>26</v>
      </c>
      <c r="H8" s="10">
        <v>0</v>
      </c>
      <c r="I8" s="10">
        <v>0</v>
      </c>
      <c r="J8" s="10">
        <v>5</v>
      </c>
      <c r="K8" s="10">
        <v>0</v>
      </c>
      <c r="L8" s="10">
        <v>16</v>
      </c>
      <c r="M8" s="15">
        <f t="shared" si="0"/>
        <v>47</v>
      </c>
      <c r="N8" s="13" t="s">
        <v>133</v>
      </c>
    </row>
    <row r="9" spans="1:14" ht="29.25" customHeight="1" x14ac:dyDescent="0.25">
      <c r="A9" s="6">
        <v>5</v>
      </c>
      <c r="B9" s="28" t="s">
        <v>108</v>
      </c>
      <c r="C9" s="21" t="s">
        <v>35</v>
      </c>
      <c r="D9" s="16">
        <v>7</v>
      </c>
      <c r="E9" s="22" t="s">
        <v>73</v>
      </c>
      <c r="F9" s="20" t="s">
        <v>27</v>
      </c>
      <c r="G9" s="10">
        <v>14</v>
      </c>
      <c r="H9" s="10">
        <v>0</v>
      </c>
      <c r="I9" s="10">
        <v>0</v>
      </c>
      <c r="J9" s="10">
        <v>2</v>
      </c>
      <c r="K9" s="10">
        <v>0</v>
      </c>
      <c r="L9" s="10">
        <v>10</v>
      </c>
      <c r="M9" s="15">
        <f t="shared" si="0"/>
        <v>26</v>
      </c>
      <c r="N9" s="13"/>
    </row>
    <row r="10" spans="1:14" ht="29.25" customHeight="1" x14ac:dyDescent="0.25">
      <c r="A10" s="6">
        <v>6</v>
      </c>
      <c r="B10" s="28" t="s">
        <v>100</v>
      </c>
      <c r="C10" s="21" t="s">
        <v>36</v>
      </c>
      <c r="D10" s="16">
        <v>7</v>
      </c>
      <c r="E10" s="22" t="s">
        <v>18</v>
      </c>
      <c r="F10" s="20" t="s">
        <v>23</v>
      </c>
      <c r="G10" s="10">
        <v>16</v>
      </c>
      <c r="H10" s="10">
        <v>0</v>
      </c>
      <c r="I10" s="10">
        <v>0</v>
      </c>
      <c r="J10" s="10">
        <v>3</v>
      </c>
      <c r="K10" s="10">
        <v>1</v>
      </c>
      <c r="L10" s="10">
        <v>18</v>
      </c>
      <c r="M10" s="15">
        <f t="shared" si="0"/>
        <v>38</v>
      </c>
      <c r="N10" s="13"/>
    </row>
    <row r="11" spans="1:14" ht="29.25" customHeight="1" x14ac:dyDescent="0.25">
      <c r="A11" s="6">
        <v>7</v>
      </c>
      <c r="B11" s="28" t="s">
        <v>131</v>
      </c>
      <c r="C11" s="21" t="s">
        <v>37</v>
      </c>
      <c r="D11" s="16">
        <v>7</v>
      </c>
      <c r="E11" s="22" t="s">
        <v>75</v>
      </c>
      <c r="F11" s="20" t="s">
        <v>83</v>
      </c>
      <c r="G11" s="10">
        <v>22</v>
      </c>
      <c r="H11" s="10">
        <v>0</v>
      </c>
      <c r="I11" s="10">
        <v>0</v>
      </c>
      <c r="J11" s="10">
        <v>5</v>
      </c>
      <c r="K11" s="10">
        <v>1</v>
      </c>
      <c r="L11" s="10">
        <v>23</v>
      </c>
      <c r="M11" s="15">
        <f t="shared" si="0"/>
        <v>51</v>
      </c>
      <c r="N11" s="14" t="s">
        <v>132</v>
      </c>
    </row>
    <row r="12" spans="1:14" ht="29.25" customHeight="1" x14ac:dyDescent="0.25">
      <c r="A12" s="6">
        <v>8</v>
      </c>
      <c r="B12" s="28" t="s">
        <v>106</v>
      </c>
      <c r="C12" s="21" t="s">
        <v>38</v>
      </c>
      <c r="D12" s="16">
        <v>7</v>
      </c>
      <c r="E12" s="22" t="s">
        <v>76</v>
      </c>
      <c r="F12" s="20" t="s">
        <v>24</v>
      </c>
      <c r="G12" s="10">
        <v>16</v>
      </c>
      <c r="H12" s="10">
        <v>1</v>
      </c>
      <c r="I12" s="10">
        <v>0</v>
      </c>
      <c r="J12" s="10">
        <v>5</v>
      </c>
      <c r="K12" s="10">
        <v>0</v>
      </c>
      <c r="L12" s="10">
        <v>21</v>
      </c>
      <c r="M12" s="15">
        <f t="shared" si="0"/>
        <v>43</v>
      </c>
      <c r="N12" s="14"/>
    </row>
    <row r="13" spans="1:14" ht="29.25" customHeight="1" x14ac:dyDescent="0.25">
      <c r="A13" s="6">
        <v>9</v>
      </c>
      <c r="B13" s="28" t="s">
        <v>90</v>
      </c>
      <c r="C13" s="21" t="s">
        <v>39</v>
      </c>
      <c r="D13" s="16">
        <v>7</v>
      </c>
      <c r="E13" s="22" t="s">
        <v>18</v>
      </c>
      <c r="F13" s="20" t="s">
        <v>23</v>
      </c>
      <c r="G13" s="10">
        <v>10</v>
      </c>
      <c r="H13" s="10">
        <v>0</v>
      </c>
      <c r="I13" s="10">
        <v>0</v>
      </c>
      <c r="J13" s="10">
        <v>2</v>
      </c>
      <c r="K13" s="10">
        <v>0</v>
      </c>
      <c r="L13" s="10">
        <v>11</v>
      </c>
      <c r="M13" s="15">
        <f t="shared" si="0"/>
        <v>23</v>
      </c>
      <c r="N13" s="14"/>
    </row>
    <row r="14" spans="1:14" ht="29.25" customHeight="1" x14ac:dyDescent="0.25">
      <c r="A14" s="6">
        <v>10</v>
      </c>
      <c r="B14" s="28" t="s">
        <v>124</v>
      </c>
      <c r="C14" s="21" t="s">
        <v>40</v>
      </c>
      <c r="D14" s="16">
        <v>7</v>
      </c>
      <c r="E14" s="22" t="s">
        <v>77</v>
      </c>
      <c r="F14" s="20" t="s">
        <v>84</v>
      </c>
      <c r="G14" s="10">
        <v>10</v>
      </c>
      <c r="H14" s="10">
        <v>0</v>
      </c>
      <c r="I14" s="10">
        <v>0</v>
      </c>
      <c r="J14" s="10">
        <v>4</v>
      </c>
      <c r="K14" s="10">
        <v>0</v>
      </c>
      <c r="L14" s="10">
        <v>10</v>
      </c>
      <c r="M14" s="15">
        <f t="shared" si="0"/>
        <v>24</v>
      </c>
      <c r="N14" s="14"/>
    </row>
    <row r="15" spans="1:14" ht="29.25" customHeight="1" x14ac:dyDescent="0.25">
      <c r="A15" s="6">
        <v>11</v>
      </c>
      <c r="B15" s="28" t="s">
        <v>115</v>
      </c>
      <c r="C15" s="21" t="s">
        <v>41</v>
      </c>
      <c r="D15" s="16">
        <v>7</v>
      </c>
      <c r="E15" s="22" t="s">
        <v>74</v>
      </c>
      <c r="F15" s="20" t="s">
        <v>22</v>
      </c>
      <c r="G15" s="10">
        <v>18</v>
      </c>
      <c r="H15" s="10">
        <v>0</v>
      </c>
      <c r="I15" s="10">
        <v>0</v>
      </c>
      <c r="J15" s="10">
        <v>5</v>
      </c>
      <c r="K15" s="10">
        <v>0</v>
      </c>
      <c r="L15" s="10">
        <v>15</v>
      </c>
      <c r="M15" s="15">
        <f t="shared" si="0"/>
        <v>38</v>
      </c>
      <c r="N15" s="14"/>
    </row>
    <row r="16" spans="1:14" ht="29.25" customHeight="1" x14ac:dyDescent="0.25">
      <c r="A16" s="6">
        <v>12</v>
      </c>
      <c r="B16" s="28" t="s">
        <v>98</v>
      </c>
      <c r="C16" s="21" t="s">
        <v>42</v>
      </c>
      <c r="D16" s="16">
        <v>7</v>
      </c>
      <c r="E16" s="22" t="s">
        <v>74</v>
      </c>
      <c r="F16" s="20" t="s">
        <v>22</v>
      </c>
      <c r="G16" s="10">
        <v>16</v>
      </c>
      <c r="H16" s="10">
        <v>0</v>
      </c>
      <c r="I16" s="10">
        <v>0</v>
      </c>
      <c r="J16" s="10">
        <v>3</v>
      </c>
      <c r="K16" s="10">
        <v>0</v>
      </c>
      <c r="L16" s="10">
        <v>17</v>
      </c>
      <c r="M16" s="15">
        <f t="shared" si="0"/>
        <v>36</v>
      </c>
      <c r="N16" s="14"/>
    </row>
    <row r="17" spans="1:14" ht="29.25" customHeight="1" x14ac:dyDescent="0.25">
      <c r="A17" s="6">
        <v>13</v>
      </c>
      <c r="B17" s="28" t="s">
        <v>127</v>
      </c>
      <c r="C17" s="21" t="s">
        <v>43</v>
      </c>
      <c r="D17" s="16">
        <v>7</v>
      </c>
      <c r="E17" s="22" t="s">
        <v>18</v>
      </c>
      <c r="F17" s="20" t="s">
        <v>23</v>
      </c>
      <c r="G17" s="10">
        <v>8</v>
      </c>
      <c r="H17" s="10">
        <v>0</v>
      </c>
      <c r="I17" s="10">
        <v>0</v>
      </c>
      <c r="J17" s="10">
        <v>4</v>
      </c>
      <c r="K17" s="10">
        <v>0</v>
      </c>
      <c r="L17" s="10">
        <v>14</v>
      </c>
      <c r="M17" s="15">
        <f t="shared" si="0"/>
        <v>26</v>
      </c>
      <c r="N17" s="14"/>
    </row>
    <row r="18" spans="1:14" ht="29.25" customHeight="1" x14ac:dyDescent="0.25">
      <c r="A18" s="6">
        <v>14</v>
      </c>
      <c r="B18" s="28" t="s">
        <v>111</v>
      </c>
      <c r="C18" s="21" t="s">
        <v>44</v>
      </c>
      <c r="D18" s="16">
        <v>7</v>
      </c>
      <c r="E18" s="22" t="s">
        <v>77</v>
      </c>
      <c r="F18" s="20" t="s">
        <v>84</v>
      </c>
      <c r="G18" s="10">
        <v>10</v>
      </c>
      <c r="H18" s="10">
        <v>0</v>
      </c>
      <c r="I18" s="10">
        <v>0</v>
      </c>
      <c r="J18" s="10">
        <v>5</v>
      </c>
      <c r="K18" s="10">
        <v>0</v>
      </c>
      <c r="L18" s="10">
        <v>7</v>
      </c>
      <c r="M18" s="15">
        <f t="shared" si="0"/>
        <v>22</v>
      </c>
      <c r="N18" s="14"/>
    </row>
    <row r="19" spans="1:14" ht="29.25" customHeight="1" x14ac:dyDescent="0.25">
      <c r="A19" s="6">
        <v>15</v>
      </c>
      <c r="B19" s="28" t="s">
        <v>99</v>
      </c>
      <c r="C19" s="21" t="s">
        <v>45</v>
      </c>
      <c r="D19" s="16">
        <v>7</v>
      </c>
      <c r="E19" s="22" t="s">
        <v>74</v>
      </c>
      <c r="F19" s="20" t="s">
        <v>22</v>
      </c>
      <c r="G19" s="10">
        <v>16</v>
      </c>
      <c r="H19" s="10">
        <v>0</v>
      </c>
      <c r="I19" s="10">
        <v>0</v>
      </c>
      <c r="J19" s="10">
        <v>2</v>
      </c>
      <c r="K19" s="10">
        <v>0</v>
      </c>
      <c r="L19" s="10">
        <v>7</v>
      </c>
      <c r="M19" s="15">
        <f t="shared" si="0"/>
        <v>25</v>
      </c>
      <c r="N19" s="14"/>
    </row>
    <row r="20" spans="1:14" ht="29.25" customHeight="1" x14ac:dyDescent="0.25">
      <c r="A20" s="6">
        <v>16</v>
      </c>
      <c r="B20" s="28" t="s">
        <v>130</v>
      </c>
      <c r="C20" s="21" t="s">
        <v>46</v>
      </c>
      <c r="D20" s="16">
        <v>7</v>
      </c>
      <c r="E20" s="22" t="s">
        <v>75</v>
      </c>
      <c r="F20" s="20" t="s">
        <v>83</v>
      </c>
      <c r="G20" s="10">
        <v>14</v>
      </c>
      <c r="H20" s="10">
        <v>0</v>
      </c>
      <c r="I20" s="10">
        <v>0</v>
      </c>
      <c r="J20" s="10">
        <v>4</v>
      </c>
      <c r="K20" s="10">
        <v>0</v>
      </c>
      <c r="L20" s="10">
        <v>20</v>
      </c>
      <c r="M20" s="15">
        <f t="shared" si="0"/>
        <v>38</v>
      </c>
      <c r="N20" s="14"/>
    </row>
    <row r="21" spans="1:14" ht="29.25" customHeight="1" x14ac:dyDescent="0.25">
      <c r="A21" s="6">
        <v>17</v>
      </c>
      <c r="B21" s="28" t="s">
        <v>109</v>
      </c>
      <c r="C21" s="21" t="s">
        <v>47</v>
      </c>
      <c r="D21" s="16">
        <v>7</v>
      </c>
      <c r="E21" s="22" t="s">
        <v>75</v>
      </c>
      <c r="F21" s="20" t="s">
        <v>83</v>
      </c>
      <c r="G21" s="10">
        <v>20</v>
      </c>
      <c r="H21" s="10">
        <v>0</v>
      </c>
      <c r="I21" s="10">
        <v>0</v>
      </c>
      <c r="J21" s="10">
        <v>4</v>
      </c>
      <c r="K21" s="10">
        <v>0</v>
      </c>
      <c r="L21" s="10">
        <v>17</v>
      </c>
      <c r="M21" s="15">
        <f t="shared" si="0"/>
        <v>41</v>
      </c>
      <c r="N21" s="14"/>
    </row>
    <row r="22" spans="1:14" ht="29.25" customHeight="1" x14ac:dyDescent="0.25">
      <c r="A22" s="6">
        <v>18</v>
      </c>
      <c r="B22" s="28" t="s">
        <v>125</v>
      </c>
      <c r="C22" s="21" t="s">
        <v>48</v>
      </c>
      <c r="D22" s="16">
        <v>7</v>
      </c>
      <c r="E22" s="22" t="s">
        <v>77</v>
      </c>
      <c r="F22" s="20" t="s">
        <v>84</v>
      </c>
      <c r="G22" s="10">
        <v>6</v>
      </c>
      <c r="H22" s="10">
        <v>0</v>
      </c>
      <c r="I22" s="10">
        <v>0</v>
      </c>
      <c r="J22" s="10">
        <v>3</v>
      </c>
      <c r="K22" s="10">
        <v>0</v>
      </c>
      <c r="L22" s="10">
        <v>4</v>
      </c>
      <c r="M22" s="15">
        <f t="shared" si="0"/>
        <v>13</v>
      </c>
      <c r="N22" s="14"/>
    </row>
    <row r="23" spans="1:14" ht="29.25" customHeight="1" x14ac:dyDescent="0.25">
      <c r="A23" s="6">
        <v>19</v>
      </c>
      <c r="B23" s="28" t="s">
        <v>113</v>
      </c>
      <c r="C23" s="21" t="s">
        <v>49</v>
      </c>
      <c r="D23" s="16">
        <v>7</v>
      </c>
      <c r="E23" s="22" t="s">
        <v>77</v>
      </c>
      <c r="F23" s="20" t="s">
        <v>84</v>
      </c>
      <c r="G23" s="10">
        <v>16</v>
      </c>
      <c r="H23" s="10">
        <v>0</v>
      </c>
      <c r="I23" s="10">
        <v>0</v>
      </c>
      <c r="J23" s="10">
        <v>3</v>
      </c>
      <c r="K23" s="10">
        <v>0</v>
      </c>
      <c r="L23" s="10">
        <v>11</v>
      </c>
      <c r="M23" s="15">
        <f t="shared" si="0"/>
        <v>30</v>
      </c>
      <c r="N23" s="14"/>
    </row>
    <row r="24" spans="1:14" ht="29.25" customHeight="1" x14ac:dyDescent="0.25">
      <c r="A24" s="6">
        <v>20</v>
      </c>
      <c r="B24" s="28" t="s">
        <v>102</v>
      </c>
      <c r="C24" s="21" t="s">
        <v>50</v>
      </c>
      <c r="D24" s="16">
        <v>7</v>
      </c>
      <c r="E24" s="22" t="s">
        <v>76</v>
      </c>
      <c r="F24" s="20" t="s">
        <v>85</v>
      </c>
      <c r="G24" s="10">
        <v>8</v>
      </c>
      <c r="H24" s="10">
        <v>0</v>
      </c>
      <c r="I24" s="10">
        <v>0</v>
      </c>
      <c r="J24" s="10">
        <v>4</v>
      </c>
      <c r="K24" s="10">
        <v>0</v>
      </c>
      <c r="L24" s="10">
        <v>16</v>
      </c>
      <c r="M24" s="15">
        <f t="shared" si="0"/>
        <v>28</v>
      </c>
      <c r="N24" s="14"/>
    </row>
    <row r="25" spans="1:14" ht="29.25" customHeight="1" x14ac:dyDescent="0.25">
      <c r="A25" s="6">
        <v>21</v>
      </c>
      <c r="B25" s="28" t="s">
        <v>104</v>
      </c>
      <c r="C25" s="21" t="s">
        <v>51</v>
      </c>
      <c r="D25" s="16">
        <v>7</v>
      </c>
      <c r="E25" s="22" t="s">
        <v>76</v>
      </c>
      <c r="F25" s="20" t="s">
        <v>85</v>
      </c>
      <c r="G25" s="10">
        <v>8</v>
      </c>
      <c r="H25" s="10">
        <v>0</v>
      </c>
      <c r="I25" s="10">
        <v>0</v>
      </c>
      <c r="J25" s="10">
        <v>3</v>
      </c>
      <c r="K25" s="10">
        <v>0</v>
      </c>
      <c r="L25" s="10">
        <v>11</v>
      </c>
      <c r="M25" s="15">
        <f t="shared" si="0"/>
        <v>22</v>
      </c>
      <c r="N25" s="14"/>
    </row>
    <row r="26" spans="1:14" ht="29.25" customHeight="1" x14ac:dyDescent="0.25">
      <c r="A26" s="6">
        <v>22</v>
      </c>
      <c r="B26" s="28" t="s">
        <v>110</v>
      </c>
      <c r="C26" s="21" t="s">
        <v>52</v>
      </c>
      <c r="D26" s="16">
        <v>7</v>
      </c>
      <c r="E26" s="22" t="s">
        <v>18</v>
      </c>
      <c r="F26" s="20" t="s">
        <v>23</v>
      </c>
      <c r="G26" s="10">
        <v>24</v>
      </c>
      <c r="H26" s="10">
        <v>2</v>
      </c>
      <c r="I26" s="10">
        <v>0</v>
      </c>
      <c r="J26" s="10">
        <v>5</v>
      </c>
      <c r="K26" s="10">
        <v>1</v>
      </c>
      <c r="L26" s="10">
        <v>22</v>
      </c>
      <c r="M26" s="15">
        <f t="shared" si="0"/>
        <v>54</v>
      </c>
      <c r="N26" s="14" t="s">
        <v>134</v>
      </c>
    </row>
    <row r="27" spans="1:14" ht="29.25" customHeight="1" x14ac:dyDescent="0.25">
      <c r="A27" s="6">
        <v>23</v>
      </c>
      <c r="B27" s="28" t="s">
        <v>129</v>
      </c>
      <c r="C27" s="21" t="s">
        <v>53</v>
      </c>
      <c r="D27" s="16">
        <v>7</v>
      </c>
      <c r="E27" s="22" t="s">
        <v>79</v>
      </c>
      <c r="F27" s="23" t="s">
        <v>26</v>
      </c>
      <c r="G27" s="10">
        <v>18</v>
      </c>
      <c r="H27" s="10">
        <v>0</v>
      </c>
      <c r="I27" s="10">
        <v>0</v>
      </c>
      <c r="J27" s="10">
        <v>8</v>
      </c>
      <c r="K27" s="10">
        <v>1</v>
      </c>
      <c r="L27" s="10">
        <v>15</v>
      </c>
      <c r="M27" s="15">
        <f t="shared" si="0"/>
        <v>42</v>
      </c>
      <c r="N27" s="14"/>
    </row>
    <row r="28" spans="1:14" ht="29.25" customHeight="1" x14ac:dyDescent="0.25">
      <c r="A28" s="6">
        <v>24</v>
      </c>
      <c r="B28" s="28" t="s">
        <v>112</v>
      </c>
      <c r="C28" s="21" t="s">
        <v>54</v>
      </c>
      <c r="D28" s="16">
        <v>7</v>
      </c>
      <c r="E28" s="22" t="s">
        <v>80</v>
      </c>
      <c r="F28" s="20" t="s">
        <v>86</v>
      </c>
      <c r="G28" s="10">
        <v>4</v>
      </c>
      <c r="H28" s="10">
        <v>0</v>
      </c>
      <c r="I28" s="10">
        <v>0</v>
      </c>
      <c r="J28" s="10">
        <v>3</v>
      </c>
      <c r="K28" s="10">
        <v>0</v>
      </c>
      <c r="L28" s="10">
        <v>4</v>
      </c>
      <c r="M28" s="15">
        <f t="shared" si="0"/>
        <v>11</v>
      </c>
      <c r="N28" s="14"/>
    </row>
    <row r="29" spans="1:14" ht="29.25" customHeight="1" x14ac:dyDescent="0.25">
      <c r="A29" s="6">
        <v>25</v>
      </c>
      <c r="B29" s="28" t="s">
        <v>128</v>
      </c>
      <c r="C29" s="21" t="s">
        <v>55</v>
      </c>
      <c r="D29" s="16">
        <v>7</v>
      </c>
      <c r="E29" s="22" t="s">
        <v>18</v>
      </c>
      <c r="F29" s="20" t="s">
        <v>23</v>
      </c>
      <c r="G29" s="10">
        <v>18</v>
      </c>
      <c r="H29" s="10">
        <v>0</v>
      </c>
      <c r="I29" s="10">
        <v>0</v>
      </c>
      <c r="J29" s="10">
        <v>4</v>
      </c>
      <c r="K29" s="10">
        <v>0</v>
      </c>
      <c r="L29" s="10">
        <v>11</v>
      </c>
      <c r="M29" s="15">
        <f t="shared" si="0"/>
        <v>33</v>
      </c>
      <c r="N29" s="14"/>
    </row>
    <row r="30" spans="1:14" ht="29.25" customHeight="1" x14ac:dyDescent="0.25">
      <c r="A30" s="6">
        <v>26</v>
      </c>
      <c r="B30" s="28" t="s">
        <v>105</v>
      </c>
      <c r="C30" s="21" t="s">
        <v>56</v>
      </c>
      <c r="D30" s="16">
        <v>7</v>
      </c>
      <c r="E30" s="22" t="s">
        <v>78</v>
      </c>
      <c r="F30" s="20" t="s">
        <v>21</v>
      </c>
      <c r="G30" s="10">
        <v>14</v>
      </c>
      <c r="H30" s="10">
        <v>2</v>
      </c>
      <c r="I30" s="10">
        <v>0</v>
      </c>
      <c r="J30" s="10">
        <v>5</v>
      </c>
      <c r="K30" s="10">
        <v>1</v>
      </c>
      <c r="L30" s="10">
        <v>25</v>
      </c>
      <c r="M30" s="15">
        <f t="shared" si="0"/>
        <v>47</v>
      </c>
      <c r="N30" s="14" t="s">
        <v>133</v>
      </c>
    </row>
    <row r="31" spans="1:14" ht="29.25" customHeight="1" x14ac:dyDescent="0.25">
      <c r="A31" s="6">
        <v>27</v>
      </c>
      <c r="B31" s="28" t="s">
        <v>95</v>
      </c>
      <c r="C31" s="21" t="s">
        <v>57</v>
      </c>
      <c r="D31" s="16">
        <v>7</v>
      </c>
      <c r="E31" s="22" t="s">
        <v>78</v>
      </c>
      <c r="F31" s="20" t="s">
        <v>21</v>
      </c>
      <c r="G31" s="10">
        <v>12</v>
      </c>
      <c r="H31" s="10">
        <v>0</v>
      </c>
      <c r="I31" s="10">
        <v>0</v>
      </c>
      <c r="J31" s="10">
        <v>2</v>
      </c>
      <c r="K31" s="10">
        <v>0</v>
      </c>
      <c r="L31" s="10">
        <v>11</v>
      </c>
      <c r="M31" s="15">
        <f t="shared" si="0"/>
        <v>25</v>
      </c>
      <c r="N31" s="14"/>
    </row>
    <row r="32" spans="1:14" ht="29.25" customHeight="1" x14ac:dyDescent="0.25">
      <c r="A32" s="6">
        <v>28</v>
      </c>
      <c r="B32" s="28" t="s">
        <v>114</v>
      </c>
      <c r="C32" s="21" t="s">
        <v>58</v>
      </c>
      <c r="D32" s="16">
        <v>7</v>
      </c>
      <c r="E32" s="22" t="s">
        <v>81</v>
      </c>
      <c r="F32" s="20" t="s">
        <v>20</v>
      </c>
      <c r="G32" s="10">
        <v>16</v>
      </c>
      <c r="H32" s="10">
        <v>0</v>
      </c>
      <c r="I32" s="10">
        <v>0</v>
      </c>
      <c r="J32" s="10">
        <v>4</v>
      </c>
      <c r="K32" s="10">
        <v>0</v>
      </c>
      <c r="L32" s="10">
        <v>22</v>
      </c>
      <c r="M32" s="15">
        <f t="shared" si="0"/>
        <v>42</v>
      </c>
      <c r="N32" s="14"/>
    </row>
    <row r="33" spans="1:14" ht="29.25" customHeight="1" x14ac:dyDescent="0.25">
      <c r="A33" s="6">
        <v>29</v>
      </c>
      <c r="B33" s="28" t="s">
        <v>101</v>
      </c>
      <c r="C33" s="21" t="s">
        <v>59</v>
      </c>
      <c r="D33" s="16">
        <v>7</v>
      </c>
      <c r="E33" s="22" t="s">
        <v>81</v>
      </c>
      <c r="F33" s="20" t="s">
        <v>20</v>
      </c>
      <c r="G33" s="10">
        <v>10</v>
      </c>
      <c r="H33" s="10">
        <v>3</v>
      </c>
      <c r="I33" s="10">
        <v>0</v>
      </c>
      <c r="J33" s="10">
        <v>5</v>
      </c>
      <c r="K33" s="10">
        <v>1</v>
      </c>
      <c r="L33" s="10">
        <v>17</v>
      </c>
      <c r="M33" s="15">
        <f t="shared" si="0"/>
        <v>36</v>
      </c>
      <c r="N33" s="13"/>
    </row>
    <row r="34" spans="1:14" ht="29.25" customHeight="1" x14ac:dyDescent="0.25">
      <c r="A34" s="6">
        <v>30</v>
      </c>
      <c r="B34" s="28" t="s">
        <v>121</v>
      </c>
      <c r="C34" s="21" t="s">
        <v>60</v>
      </c>
      <c r="D34" s="16">
        <v>7</v>
      </c>
      <c r="E34" s="22" t="s">
        <v>77</v>
      </c>
      <c r="F34" s="20" t="s">
        <v>84</v>
      </c>
      <c r="G34" s="10">
        <v>14</v>
      </c>
      <c r="H34" s="10">
        <v>0</v>
      </c>
      <c r="I34" s="10">
        <v>0</v>
      </c>
      <c r="J34" s="10">
        <v>4</v>
      </c>
      <c r="K34" s="10">
        <v>0</v>
      </c>
      <c r="L34" s="10">
        <v>13</v>
      </c>
      <c r="M34" s="15">
        <f t="shared" si="0"/>
        <v>31</v>
      </c>
      <c r="N34" s="13"/>
    </row>
    <row r="35" spans="1:14" ht="29.25" customHeight="1" x14ac:dyDescent="0.25">
      <c r="A35" s="6">
        <v>31</v>
      </c>
      <c r="B35" s="28" t="s">
        <v>117</v>
      </c>
      <c r="C35" s="21" t="s">
        <v>61</v>
      </c>
      <c r="D35" s="16">
        <v>7</v>
      </c>
      <c r="E35" s="22" t="s">
        <v>78</v>
      </c>
      <c r="F35" s="20" t="s">
        <v>21</v>
      </c>
      <c r="G35" s="10">
        <v>8</v>
      </c>
      <c r="H35" s="10">
        <v>0</v>
      </c>
      <c r="I35" s="10">
        <v>0</v>
      </c>
      <c r="J35" s="10">
        <v>5</v>
      </c>
      <c r="K35" s="10">
        <v>0</v>
      </c>
      <c r="L35" s="10">
        <v>11</v>
      </c>
      <c r="M35" s="15">
        <f t="shared" si="0"/>
        <v>24</v>
      </c>
      <c r="N35" s="13"/>
    </row>
    <row r="36" spans="1:14" ht="29.25" customHeight="1" x14ac:dyDescent="0.25">
      <c r="A36" s="6">
        <v>32</v>
      </c>
      <c r="B36" s="28" t="s">
        <v>96</v>
      </c>
      <c r="C36" s="21" t="s">
        <v>62</v>
      </c>
      <c r="D36" s="16">
        <v>7</v>
      </c>
      <c r="E36" s="22" t="s">
        <v>78</v>
      </c>
      <c r="F36" s="20" t="s">
        <v>21</v>
      </c>
      <c r="G36" s="10">
        <v>16</v>
      </c>
      <c r="H36" s="10">
        <v>0</v>
      </c>
      <c r="I36" s="10">
        <v>0</v>
      </c>
      <c r="J36" s="10">
        <v>4</v>
      </c>
      <c r="K36" s="10">
        <v>0</v>
      </c>
      <c r="L36" s="10">
        <v>6</v>
      </c>
      <c r="M36" s="15">
        <f t="shared" si="0"/>
        <v>26</v>
      </c>
      <c r="N36" s="13"/>
    </row>
    <row r="37" spans="1:14" ht="29.25" customHeight="1" x14ac:dyDescent="0.25">
      <c r="A37" s="6">
        <v>33</v>
      </c>
      <c r="B37" s="28" t="s">
        <v>107</v>
      </c>
      <c r="C37" s="21" t="s">
        <v>63</v>
      </c>
      <c r="D37" s="16">
        <v>7</v>
      </c>
      <c r="E37" s="22" t="s">
        <v>78</v>
      </c>
      <c r="F37" s="20" t="s">
        <v>21</v>
      </c>
      <c r="G37" s="10">
        <v>6</v>
      </c>
      <c r="H37" s="10">
        <v>0</v>
      </c>
      <c r="I37" s="10">
        <v>0</v>
      </c>
      <c r="J37" s="10">
        <v>3</v>
      </c>
      <c r="K37" s="10">
        <v>0</v>
      </c>
      <c r="L37" s="10">
        <v>6</v>
      </c>
      <c r="M37" s="15">
        <f t="shared" si="0"/>
        <v>15</v>
      </c>
      <c r="N37" s="13"/>
    </row>
    <row r="38" spans="1:14" ht="29.25" customHeight="1" x14ac:dyDescent="0.25">
      <c r="A38" s="6">
        <v>34</v>
      </c>
      <c r="B38" s="28" t="s">
        <v>97</v>
      </c>
      <c r="C38" s="21" t="s">
        <v>64</v>
      </c>
      <c r="D38" s="16">
        <v>7</v>
      </c>
      <c r="E38" s="22" t="s">
        <v>78</v>
      </c>
      <c r="F38" s="20" t="s">
        <v>21</v>
      </c>
      <c r="G38" s="10">
        <v>6</v>
      </c>
      <c r="H38" s="10">
        <v>0</v>
      </c>
      <c r="I38" s="10">
        <v>0</v>
      </c>
      <c r="J38" s="10">
        <v>4</v>
      </c>
      <c r="K38" s="10">
        <v>0</v>
      </c>
      <c r="L38" s="10">
        <v>23</v>
      </c>
      <c r="M38" s="15">
        <f t="shared" si="0"/>
        <v>33</v>
      </c>
      <c r="N38" s="13"/>
    </row>
    <row r="39" spans="1:14" ht="29.25" customHeight="1" x14ac:dyDescent="0.25">
      <c r="A39" s="6">
        <v>35</v>
      </c>
      <c r="B39" s="28" t="s">
        <v>92</v>
      </c>
      <c r="C39" s="21" t="s">
        <v>65</v>
      </c>
      <c r="D39" s="16">
        <v>7</v>
      </c>
      <c r="E39" s="22" t="s">
        <v>78</v>
      </c>
      <c r="F39" s="20" t="s">
        <v>21</v>
      </c>
      <c r="G39" s="10">
        <v>10</v>
      </c>
      <c r="H39" s="10">
        <v>0</v>
      </c>
      <c r="I39" s="10">
        <v>0</v>
      </c>
      <c r="J39" s="10">
        <v>4</v>
      </c>
      <c r="K39" s="10">
        <v>0</v>
      </c>
      <c r="L39" s="10">
        <v>10</v>
      </c>
      <c r="M39" s="15">
        <f t="shared" si="0"/>
        <v>24</v>
      </c>
      <c r="N39" s="13"/>
    </row>
    <row r="40" spans="1:14" ht="29.25" customHeight="1" x14ac:dyDescent="0.25">
      <c r="A40" s="6">
        <v>36</v>
      </c>
      <c r="B40" s="28" t="s">
        <v>123</v>
      </c>
      <c r="C40" s="21" t="s">
        <v>66</v>
      </c>
      <c r="D40" s="16">
        <v>7</v>
      </c>
      <c r="E40" s="22" t="s">
        <v>79</v>
      </c>
      <c r="F40" s="23" t="s">
        <v>26</v>
      </c>
      <c r="G40" s="10">
        <v>20</v>
      </c>
      <c r="H40" s="10">
        <v>0</v>
      </c>
      <c r="I40" s="10">
        <v>0</v>
      </c>
      <c r="J40" s="10">
        <v>3</v>
      </c>
      <c r="K40" s="10">
        <v>0</v>
      </c>
      <c r="L40" s="10">
        <v>16</v>
      </c>
      <c r="M40" s="15">
        <f t="shared" si="0"/>
        <v>39</v>
      </c>
      <c r="N40" s="13"/>
    </row>
    <row r="41" spans="1:14" ht="29.25" customHeight="1" x14ac:dyDescent="0.25">
      <c r="A41" s="6">
        <v>37</v>
      </c>
      <c r="B41" s="28" t="s">
        <v>103</v>
      </c>
      <c r="C41" s="21" t="s">
        <v>67</v>
      </c>
      <c r="D41" s="16">
        <v>7</v>
      </c>
      <c r="E41" s="22" t="s">
        <v>75</v>
      </c>
      <c r="F41" s="20" t="s">
        <v>83</v>
      </c>
      <c r="G41" s="10">
        <v>12</v>
      </c>
      <c r="H41" s="10">
        <v>0</v>
      </c>
      <c r="I41" s="10">
        <v>0</v>
      </c>
      <c r="J41" s="10">
        <v>6</v>
      </c>
      <c r="K41" s="10">
        <v>0</v>
      </c>
      <c r="L41" s="10">
        <v>13</v>
      </c>
      <c r="M41" s="15">
        <f t="shared" si="0"/>
        <v>31</v>
      </c>
      <c r="N41" s="13"/>
    </row>
    <row r="42" spans="1:14" ht="29.25" customHeight="1" x14ac:dyDescent="0.25">
      <c r="A42" s="6">
        <v>38</v>
      </c>
      <c r="B42" s="28" t="s">
        <v>93</v>
      </c>
      <c r="C42" s="21" t="s">
        <v>68</v>
      </c>
      <c r="D42" s="16">
        <v>7</v>
      </c>
      <c r="E42" s="22" t="s">
        <v>75</v>
      </c>
      <c r="F42" s="20" t="s">
        <v>83</v>
      </c>
      <c r="G42" s="10">
        <v>14</v>
      </c>
      <c r="H42" s="10">
        <v>0</v>
      </c>
      <c r="I42" s="10">
        <v>0</v>
      </c>
      <c r="J42" s="10">
        <v>3</v>
      </c>
      <c r="K42" s="10">
        <v>0</v>
      </c>
      <c r="L42" s="10">
        <v>13</v>
      </c>
      <c r="M42" s="15">
        <f t="shared" si="0"/>
        <v>30</v>
      </c>
      <c r="N42" s="13"/>
    </row>
    <row r="43" spans="1:14" ht="29.25" customHeight="1" x14ac:dyDescent="0.25">
      <c r="A43" s="6">
        <v>39</v>
      </c>
      <c r="B43" s="28" t="s">
        <v>116</v>
      </c>
      <c r="C43" s="24" t="s">
        <v>69</v>
      </c>
      <c r="D43" s="16">
        <v>7</v>
      </c>
      <c r="E43" s="25" t="s">
        <v>82</v>
      </c>
      <c r="F43" s="20" t="s">
        <v>87</v>
      </c>
      <c r="G43" s="10">
        <v>12</v>
      </c>
      <c r="H43" s="10">
        <v>0</v>
      </c>
      <c r="I43" s="10">
        <v>0</v>
      </c>
      <c r="J43" s="10">
        <v>4</v>
      </c>
      <c r="K43" s="10">
        <v>0</v>
      </c>
      <c r="L43" s="10">
        <v>18</v>
      </c>
      <c r="M43" s="15">
        <f t="shared" si="0"/>
        <v>34</v>
      </c>
      <c r="N43" s="13"/>
    </row>
    <row r="44" spans="1:14" ht="29.25" customHeight="1" x14ac:dyDescent="0.25">
      <c r="A44" s="6">
        <v>40</v>
      </c>
      <c r="B44" s="28" t="s">
        <v>94</v>
      </c>
      <c r="C44" s="24" t="s">
        <v>70</v>
      </c>
      <c r="D44" s="16">
        <v>7</v>
      </c>
      <c r="E44" s="25" t="s">
        <v>82</v>
      </c>
      <c r="F44" s="20" t="s">
        <v>88</v>
      </c>
      <c r="G44" s="10">
        <v>28</v>
      </c>
      <c r="H44" s="10">
        <v>0</v>
      </c>
      <c r="I44" s="10">
        <v>0</v>
      </c>
      <c r="J44" s="10">
        <v>5</v>
      </c>
      <c r="K44" s="10">
        <v>1</v>
      </c>
      <c r="L44" s="10">
        <v>20</v>
      </c>
      <c r="M44" s="15">
        <f t="shared" si="0"/>
        <v>54</v>
      </c>
      <c r="N44" s="2" t="s">
        <v>134</v>
      </c>
    </row>
    <row r="45" spans="1:14" ht="29.25" customHeight="1" x14ac:dyDescent="0.25">
      <c r="A45" s="6">
        <v>41</v>
      </c>
      <c r="B45" s="28" t="s">
        <v>122</v>
      </c>
      <c r="C45" s="26" t="s">
        <v>71</v>
      </c>
      <c r="D45" s="16">
        <v>7</v>
      </c>
      <c r="E45" s="27" t="s">
        <v>79</v>
      </c>
      <c r="F45" s="27" t="s">
        <v>26</v>
      </c>
      <c r="G45" s="10">
        <v>12</v>
      </c>
      <c r="H45" s="10">
        <v>0</v>
      </c>
      <c r="I45" s="10">
        <v>0</v>
      </c>
      <c r="J45" s="10">
        <v>3</v>
      </c>
      <c r="K45" s="10">
        <v>0</v>
      </c>
      <c r="L45" s="10">
        <v>16</v>
      </c>
      <c r="M45" s="15">
        <f t="shared" si="0"/>
        <v>31</v>
      </c>
      <c r="N45" s="2"/>
    </row>
    <row r="46" spans="1:14" ht="29.25" customHeight="1" x14ac:dyDescent="0.25">
      <c r="A46" s="6">
        <v>42</v>
      </c>
      <c r="B46" s="28" t="s">
        <v>126</v>
      </c>
      <c r="C46" s="17" t="s">
        <v>72</v>
      </c>
      <c r="D46" s="16">
        <v>7</v>
      </c>
      <c r="E46" s="27" t="s">
        <v>17</v>
      </c>
      <c r="F46" s="27" t="s">
        <v>25</v>
      </c>
      <c r="G46" s="10">
        <v>14</v>
      </c>
      <c r="H46" s="10">
        <v>0</v>
      </c>
      <c r="I46" s="10">
        <v>0</v>
      </c>
      <c r="J46" s="10">
        <v>2</v>
      </c>
      <c r="K46" s="10">
        <v>0</v>
      </c>
      <c r="L46" s="10">
        <v>10</v>
      </c>
      <c r="M46" s="15">
        <f t="shared" si="0"/>
        <v>26</v>
      </c>
      <c r="N46" s="2"/>
    </row>
    <row r="47" spans="1:14" hidden="1" x14ac:dyDescent="0.25"/>
    <row r="48" spans="1:14" ht="15.75" x14ac:dyDescent="0.25">
      <c r="A48" s="94" t="s">
        <v>10</v>
      </c>
      <c r="B48" s="94"/>
      <c r="C48" s="94"/>
      <c r="D48" s="94"/>
    </row>
    <row r="49" spans="1:4" ht="15.75" x14ac:dyDescent="0.25">
      <c r="A49" s="5"/>
      <c r="B49" s="5"/>
      <c r="C49" s="7"/>
      <c r="D49" s="8"/>
    </row>
    <row r="50" spans="1:4" ht="15.75" x14ac:dyDescent="0.25">
      <c r="A50" s="5"/>
      <c r="B50" s="5"/>
      <c r="C50" s="7"/>
      <c r="D50" s="8"/>
    </row>
    <row r="51" spans="1:4" ht="15.75" x14ac:dyDescent="0.25">
      <c r="A51" s="95" t="s">
        <v>11</v>
      </c>
      <c r="B51" s="95"/>
      <c r="C51" s="95"/>
      <c r="D51" s="95"/>
    </row>
    <row r="52" spans="1:4" ht="15.75" x14ac:dyDescent="0.25">
      <c r="A52" s="95" t="s">
        <v>12</v>
      </c>
      <c r="B52" s="95"/>
      <c r="C52" s="95"/>
      <c r="D52" s="8"/>
    </row>
    <row r="53" spans="1:4" ht="15.75" x14ac:dyDescent="0.25">
      <c r="A53" s="5"/>
      <c r="B53" s="5"/>
      <c r="C53" s="7"/>
      <c r="D53" s="8"/>
    </row>
    <row r="54" spans="1:4" ht="15.75" x14ac:dyDescent="0.25">
      <c r="A54" s="95" t="s">
        <v>13</v>
      </c>
      <c r="B54" s="95"/>
      <c r="C54" s="95"/>
      <c r="D54" s="8"/>
    </row>
    <row r="55" spans="1:4" ht="15.75" x14ac:dyDescent="0.25">
      <c r="A55" s="5"/>
      <c r="B55" s="5"/>
      <c r="C55" s="7"/>
      <c r="D55" s="8"/>
    </row>
    <row r="56" spans="1:4" ht="15.75" x14ac:dyDescent="0.25">
      <c r="A56" s="5"/>
      <c r="B56" s="5"/>
      <c r="C56" s="7"/>
      <c r="D56" s="8"/>
    </row>
    <row r="57" spans="1:4" ht="15.75" x14ac:dyDescent="0.25">
      <c r="A57" s="5"/>
      <c r="B57" s="5"/>
      <c r="C57" s="7"/>
      <c r="D57" s="8"/>
    </row>
  </sheetData>
  <mergeCells count="16">
    <mergeCell ref="E3:E4"/>
    <mergeCell ref="G3:L3"/>
    <mergeCell ref="M3:M4"/>
    <mergeCell ref="N3:N4"/>
    <mergeCell ref="C1:F1"/>
    <mergeCell ref="C2:F2"/>
    <mergeCell ref="M2:N2"/>
    <mergeCell ref="F3:F4"/>
    <mergeCell ref="A48:D48"/>
    <mergeCell ref="A51:D51"/>
    <mergeCell ref="A52:C52"/>
    <mergeCell ref="A54:C54"/>
    <mergeCell ref="A3:A4"/>
    <mergeCell ref="B3:B4"/>
    <mergeCell ref="C3:C4"/>
    <mergeCell ref="D3:D4"/>
  </mergeCells>
  <pageMargins left="0.7" right="0.7" top="0.75" bottom="0.75" header="0.3" footer="0.3"/>
  <pageSetup paperSize="9" scale="8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6"/>
  <sheetViews>
    <sheetView workbookViewId="0">
      <selection activeCell="M5" sqref="M5:N46"/>
    </sheetView>
  </sheetViews>
  <sheetFormatPr defaultColWidth="9.140625" defaultRowHeight="15.75" x14ac:dyDescent="0.25"/>
  <cols>
    <col min="1" max="1" width="5.28515625" style="5" customWidth="1"/>
    <col min="2" max="2" width="6.85546875" style="5" customWidth="1"/>
    <col min="3" max="3" width="21.140625" style="7" customWidth="1"/>
    <col min="4" max="4" width="7.28515625" style="8" customWidth="1"/>
    <col min="5" max="5" width="31.7109375" style="7" customWidth="1"/>
    <col min="6" max="6" width="23.7109375" style="7" customWidth="1"/>
    <col min="7" max="12" width="6.140625" style="5" customWidth="1"/>
    <col min="13" max="14" width="11" style="5" customWidth="1"/>
    <col min="15" max="16384" width="9.140625" style="5"/>
  </cols>
  <sheetData>
    <row r="1" spans="1:14" ht="81.75" customHeight="1" x14ac:dyDescent="0.25">
      <c r="B1" s="29"/>
      <c r="C1" s="104" t="s">
        <v>135</v>
      </c>
      <c r="D1" s="105"/>
      <c r="E1" s="105"/>
      <c r="F1" s="105"/>
    </row>
    <row r="2" spans="1:14" ht="35.25" customHeight="1" x14ac:dyDescent="0.25">
      <c r="B2" s="29"/>
      <c r="C2" s="105" t="s">
        <v>136</v>
      </c>
      <c r="D2" s="105"/>
      <c r="E2" s="105"/>
      <c r="F2" s="105"/>
      <c r="M2" s="106" t="s">
        <v>19</v>
      </c>
      <c r="N2" s="106"/>
    </row>
    <row r="3" spans="1:14" ht="63.75" customHeight="1" x14ac:dyDescent="0.25">
      <c r="A3" s="107" t="s">
        <v>0</v>
      </c>
      <c r="B3" s="108" t="s">
        <v>15</v>
      </c>
      <c r="C3" s="110" t="s">
        <v>1</v>
      </c>
      <c r="D3" s="110" t="s">
        <v>2</v>
      </c>
      <c r="E3" s="110" t="s">
        <v>3</v>
      </c>
      <c r="F3" s="110" t="s">
        <v>4</v>
      </c>
      <c r="G3" s="100" t="s">
        <v>9</v>
      </c>
      <c r="H3" s="101"/>
      <c r="I3" s="101"/>
      <c r="J3" s="101"/>
      <c r="K3" s="101"/>
      <c r="L3" s="101"/>
      <c r="M3" s="110" t="s">
        <v>7</v>
      </c>
      <c r="N3" s="110" t="s">
        <v>8</v>
      </c>
    </row>
    <row r="4" spans="1:14" ht="29.25" customHeight="1" x14ac:dyDescent="0.25">
      <c r="A4" s="107"/>
      <c r="B4" s="109"/>
      <c r="C4" s="110"/>
      <c r="D4" s="110"/>
      <c r="E4" s="110"/>
      <c r="F4" s="110"/>
      <c r="G4" s="31" t="s">
        <v>28</v>
      </c>
      <c r="H4" s="6" t="s">
        <v>5</v>
      </c>
      <c r="I4" s="6" t="s">
        <v>6</v>
      </c>
      <c r="J4" s="6" t="s">
        <v>14</v>
      </c>
      <c r="K4" s="6" t="s">
        <v>29</v>
      </c>
      <c r="L4" s="6" t="s">
        <v>30</v>
      </c>
      <c r="M4" s="110"/>
      <c r="N4" s="110"/>
    </row>
    <row r="5" spans="1:14" ht="31.5" customHeight="1" x14ac:dyDescent="0.25">
      <c r="A5" s="32">
        <v>1</v>
      </c>
      <c r="B5" s="6" t="s">
        <v>137</v>
      </c>
      <c r="C5" s="18" t="s">
        <v>138</v>
      </c>
      <c r="D5" s="16">
        <v>8</v>
      </c>
      <c r="E5" s="19" t="s">
        <v>80</v>
      </c>
      <c r="F5" s="20" t="s">
        <v>86</v>
      </c>
      <c r="G5" s="6">
        <v>8</v>
      </c>
      <c r="H5" s="6">
        <v>1</v>
      </c>
      <c r="I5" s="6">
        <v>0</v>
      </c>
      <c r="J5" s="6">
        <v>4</v>
      </c>
      <c r="K5" s="6">
        <v>0</v>
      </c>
      <c r="L5" s="6">
        <v>13</v>
      </c>
      <c r="M5" s="33">
        <f>SUM(G5:L5)</f>
        <v>26</v>
      </c>
      <c r="N5" s="2"/>
    </row>
    <row r="6" spans="1:14" ht="31.5" customHeight="1" x14ac:dyDescent="0.25">
      <c r="A6" s="32">
        <v>2</v>
      </c>
      <c r="B6" s="6" t="s">
        <v>139</v>
      </c>
      <c r="C6" s="21" t="s">
        <v>140</v>
      </c>
      <c r="D6" s="16">
        <v>8</v>
      </c>
      <c r="E6" s="22" t="s">
        <v>18</v>
      </c>
      <c r="F6" s="20" t="s">
        <v>23</v>
      </c>
      <c r="G6" s="6">
        <v>28</v>
      </c>
      <c r="H6" s="6">
        <v>1</v>
      </c>
      <c r="I6" s="6">
        <v>0</v>
      </c>
      <c r="J6" s="6">
        <v>6</v>
      </c>
      <c r="K6" s="6">
        <v>2</v>
      </c>
      <c r="L6" s="6">
        <v>26</v>
      </c>
      <c r="M6" s="33">
        <f t="shared" ref="M6:M46" si="0">SUM(G6:L6)</f>
        <v>63</v>
      </c>
      <c r="N6" s="2" t="s">
        <v>132</v>
      </c>
    </row>
    <row r="7" spans="1:14" ht="31.5" customHeight="1" x14ac:dyDescent="0.25">
      <c r="A7" s="32">
        <v>3</v>
      </c>
      <c r="B7" s="6" t="s">
        <v>141</v>
      </c>
      <c r="C7" s="21" t="s">
        <v>142</v>
      </c>
      <c r="D7" s="16">
        <v>8</v>
      </c>
      <c r="E7" s="22" t="s">
        <v>80</v>
      </c>
      <c r="F7" s="20" t="s">
        <v>86</v>
      </c>
      <c r="G7" s="6">
        <v>12</v>
      </c>
      <c r="H7" s="6">
        <v>0</v>
      </c>
      <c r="I7" s="6">
        <v>0</v>
      </c>
      <c r="J7" s="6">
        <v>5</v>
      </c>
      <c r="K7" s="6">
        <v>0</v>
      </c>
      <c r="L7" s="6">
        <v>9</v>
      </c>
      <c r="M7" s="33">
        <f t="shared" si="0"/>
        <v>26</v>
      </c>
      <c r="N7" s="2"/>
    </row>
    <row r="8" spans="1:14" ht="31.5" customHeight="1" x14ac:dyDescent="0.25">
      <c r="A8" s="32">
        <v>4</v>
      </c>
      <c r="B8" s="6" t="s">
        <v>143</v>
      </c>
      <c r="C8" s="21" t="s">
        <v>144</v>
      </c>
      <c r="D8" s="16">
        <v>8</v>
      </c>
      <c r="E8" s="22" t="s">
        <v>80</v>
      </c>
      <c r="F8" s="20" t="s">
        <v>86</v>
      </c>
      <c r="G8" s="6">
        <v>10</v>
      </c>
      <c r="H8" s="6">
        <v>0</v>
      </c>
      <c r="I8" s="6">
        <v>0</v>
      </c>
      <c r="J8" s="6">
        <v>3</v>
      </c>
      <c r="K8" s="6">
        <v>0</v>
      </c>
      <c r="L8" s="6">
        <v>14</v>
      </c>
      <c r="M8" s="33">
        <f t="shared" si="0"/>
        <v>27</v>
      </c>
      <c r="N8" s="2"/>
    </row>
    <row r="9" spans="1:14" ht="42.75" customHeight="1" x14ac:dyDescent="0.25">
      <c r="A9" s="32">
        <v>5</v>
      </c>
      <c r="B9" s="6" t="s">
        <v>145</v>
      </c>
      <c r="C9" s="21" t="s">
        <v>146</v>
      </c>
      <c r="D9" s="16">
        <v>8</v>
      </c>
      <c r="E9" s="22" t="s">
        <v>18</v>
      </c>
      <c r="F9" s="20" t="s">
        <v>23</v>
      </c>
      <c r="G9" s="6">
        <v>14</v>
      </c>
      <c r="H9" s="6">
        <v>1</v>
      </c>
      <c r="I9" s="6">
        <v>0</v>
      </c>
      <c r="J9" s="6">
        <v>5</v>
      </c>
      <c r="K9" s="6">
        <v>0</v>
      </c>
      <c r="L9" s="6">
        <v>26</v>
      </c>
      <c r="M9" s="33">
        <f t="shared" si="0"/>
        <v>46</v>
      </c>
      <c r="N9" s="2"/>
    </row>
    <row r="10" spans="1:14" ht="31.5" customHeight="1" x14ac:dyDescent="0.25">
      <c r="A10" s="32">
        <v>6</v>
      </c>
      <c r="B10" s="6" t="s">
        <v>147</v>
      </c>
      <c r="C10" s="21" t="s">
        <v>148</v>
      </c>
      <c r="D10" s="16">
        <v>8</v>
      </c>
      <c r="E10" s="22" t="s">
        <v>18</v>
      </c>
      <c r="F10" s="20" t="s">
        <v>23</v>
      </c>
      <c r="G10" s="6">
        <v>12</v>
      </c>
      <c r="H10" s="6">
        <v>0</v>
      </c>
      <c r="I10" s="6">
        <v>0</v>
      </c>
      <c r="J10" s="6">
        <v>3</v>
      </c>
      <c r="K10" s="6">
        <v>0</v>
      </c>
      <c r="L10" s="6">
        <v>12</v>
      </c>
      <c r="M10" s="33">
        <f t="shared" si="0"/>
        <v>27</v>
      </c>
      <c r="N10" s="2"/>
    </row>
    <row r="11" spans="1:14" ht="31.5" customHeight="1" x14ac:dyDescent="0.25">
      <c r="A11" s="32">
        <v>7</v>
      </c>
      <c r="B11" s="6" t="s">
        <v>149</v>
      </c>
      <c r="C11" s="21" t="s">
        <v>150</v>
      </c>
      <c r="D11" s="16">
        <v>8</v>
      </c>
      <c r="E11" s="22" t="s">
        <v>18</v>
      </c>
      <c r="F11" s="20" t="s">
        <v>23</v>
      </c>
      <c r="G11" s="6">
        <v>10</v>
      </c>
      <c r="H11" s="6">
        <v>0</v>
      </c>
      <c r="I11" s="6">
        <v>0</v>
      </c>
      <c r="J11" s="6">
        <v>4</v>
      </c>
      <c r="K11" s="6">
        <v>0</v>
      </c>
      <c r="L11" s="6">
        <v>12</v>
      </c>
      <c r="M11" s="33">
        <f t="shared" si="0"/>
        <v>26</v>
      </c>
      <c r="N11" s="2"/>
    </row>
    <row r="12" spans="1:14" ht="31.5" customHeight="1" x14ac:dyDescent="0.25">
      <c r="A12" s="32">
        <v>8</v>
      </c>
      <c r="B12" s="6" t="s">
        <v>151</v>
      </c>
      <c r="C12" s="21" t="s">
        <v>152</v>
      </c>
      <c r="D12" s="16">
        <v>8</v>
      </c>
      <c r="E12" s="22" t="s">
        <v>78</v>
      </c>
      <c r="F12" s="20" t="s">
        <v>21</v>
      </c>
      <c r="G12" s="6">
        <v>12</v>
      </c>
      <c r="H12" s="6">
        <v>0</v>
      </c>
      <c r="I12" s="6">
        <v>0</v>
      </c>
      <c r="J12" s="6">
        <v>4</v>
      </c>
      <c r="K12" s="6">
        <v>0</v>
      </c>
      <c r="L12" s="6">
        <v>21</v>
      </c>
      <c r="M12" s="33">
        <f t="shared" si="0"/>
        <v>37</v>
      </c>
      <c r="N12" s="2"/>
    </row>
    <row r="13" spans="1:14" ht="31.5" customHeight="1" x14ac:dyDescent="0.25">
      <c r="A13" s="32">
        <v>9</v>
      </c>
      <c r="B13" s="6" t="s">
        <v>153</v>
      </c>
      <c r="C13" s="21" t="s">
        <v>154</v>
      </c>
      <c r="D13" s="16">
        <v>8</v>
      </c>
      <c r="E13" s="22" t="s">
        <v>78</v>
      </c>
      <c r="F13" s="20" t="s">
        <v>21</v>
      </c>
      <c r="G13" s="6">
        <v>16</v>
      </c>
      <c r="H13" s="6">
        <v>0</v>
      </c>
      <c r="I13" s="6">
        <v>0</v>
      </c>
      <c r="J13" s="6">
        <v>5</v>
      </c>
      <c r="K13" s="6">
        <v>0</v>
      </c>
      <c r="L13" s="6">
        <v>14</v>
      </c>
      <c r="M13" s="33">
        <f t="shared" si="0"/>
        <v>35</v>
      </c>
      <c r="N13" s="2"/>
    </row>
    <row r="14" spans="1:14" ht="31.5" customHeight="1" x14ac:dyDescent="0.25">
      <c r="A14" s="32">
        <v>10</v>
      </c>
      <c r="B14" s="6" t="s">
        <v>155</v>
      </c>
      <c r="C14" s="21" t="s">
        <v>156</v>
      </c>
      <c r="D14" s="16">
        <v>8</v>
      </c>
      <c r="E14" s="22" t="s">
        <v>18</v>
      </c>
      <c r="F14" s="20" t="s">
        <v>23</v>
      </c>
      <c r="G14" s="6">
        <v>8</v>
      </c>
      <c r="H14" s="6">
        <v>0</v>
      </c>
      <c r="I14" s="6">
        <v>0</v>
      </c>
      <c r="J14" s="6">
        <v>5</v>
      </c>
      <c r="K14" s="6">
        <v>0</v>
      </c>
      <c r="L14" s="6">
        <v>18</v>
      </c>
      <c r="M14" s="33">
        <f t="shared" si="0"/>
        <v>31</v>
      </c>
      <c r="N14" s="2"/>
    </row>
    <row r="15" spans="1:14" ht="31.5" customHeight="1" x14ac:dyDescent="0.25">
      <c r="A15" s="32">
        <v>11</v>
      </c>
      <c r="B15" s="6" t="s">
        <v>157</v>
      </c>
      <c r="C15" s="21" t="s">
        <v>158</v>
      </c>
      <c r="D15" s="16">
        <v>8</v>
      </c>
      <c r="E15" s="22" t="s">
        <v>78</v>
      </c>
      <c r="F15" s="20" t="s">
        <v>21</v>
      </c>
      <c r="G15" s="6">
        <v>16</v>
      </c>
      <c r="H15" s="6">
        <v>0</v>
      </c>
      <c r="I15" s="6">
        <v>0</v>
      </c>
      <c r="J15" s="6">
        <v>5</v>
      </c>
      <c r="K15" s="6">
        <v>0</v>
      </c>
      <c r="L15" s="6">
        <v>19</v>
      </c>
      <c r="M15" s="33">
        <f t="shared" si="0"/>
        <v>40</v>
      </c>
      <c r="N15" s="2"/>
    </row>
    <row r="16" spans="1:14" ht="31.5" customHeight="1" x14ac:dyDescent="0.25">
      <c r="A16" s="32">
        <v>12</v>
      </c>
      <c r="B16" s="6" t="s">
        <v>159</v>
      </c>
      <c r="C16" s="21" t="s">
        <v>160</v>
      </c>
      <c r="D16" s="16">
        <v>8</v>
      </c>
      <c r="E16" s="22" t="s">
        <v>73</v>
      </c>
      <c r="F16" s="20" t="s">
        <v>27</v>
      </c>
      <c r="G16" s="6">
        <v>14</v>
      </c>
      <c r="H16" s="6">
        <v>0</v>
      </c>
      <c r="I16" s="6">
        <v>0</v>
      </c>
      <c r="J16" s="6">
        <v>3</v>
      </c>
      <c r="K16" s="6">
        <v>0</v>
      </c>
      <c r="L16" s="6">
        <v>5</v>
      </c>
      <c r="M16" s="33">
        <f t="shared" si="0"/>
        <v>22</v>
      </c>
      <c r="N16" s="2"/>
    </row>
    <row r="17" spans="1:14" ht="31.5" customHeight="1" x14ac:dyDescent="0.25">
      <c r="A17" s="32">
        <v>13</v>
      </c>
      <c r="B17" s="6" t="s">
        <v>161</v>
      </c>
      <c r="C17" s="21" t="s">
        <v>162</v>
      </c>
      <c r="D17" s="16">
        <v>8</v>
      </c>
      <c r="E17" s="22" t="s">
        <v>18</v>
      </c>
      <c r="F17" s="20" t="s">
        <v>23</v>
      </c>
      <c r="G17" s="6">
        <v>8</v>
      </c>
      <c r="H17" s="6">
        <v>0</v>
      </c>
      <c r="I17" s="6">
        <v>0</v>
      </c>
      <c r="J17" s="6">
        <v>3</v>
      </c>
      <c r="K17" s="6">
        <v>0</v>
      </c>
      <c r="L17" s="6">
        <v>11</v>
      </c>
      <c r="M17" s="33">
        <f t="shared" si="0"/>
        <v>22</v>
      </c>
      <c r="N17" s="2"/>
    </row>
    <row r="18" spans="1:14" ht="31.5" customHeight="1" x14ac:dyDescent="0.25">
      <c r="A18" s="32">
        <v>14</v>
      </c>
      <c r="B18" s="6" t="s">
        <v>163</v>
      </c>
      <c r="C18" s="21" t="s">
        <v>164</v>
      </c>
      <c r="D18" s="16">
        <v>8</v>
      </c>
      <c r="E18" s="22" t="s">
        <v>78</v>
      </c>
      <c r="F18" s="20" t="s">
        <v>21</v>
      </c>
      <c r="G18" s="6">
        <v>12</v>
      </c>
      <c r="H18" s="6">
        <v>0</v>
      </c>
      <c r="I18" s="6">
        <v>0</v>
      </c>
      <c r="J18" s="6">
        <v>6</v>
      </c>
      <c r="K18" s="6">
        <v>0</v>
      </c>
      <c r="L18" s="6">
        <v>18</v>
      </c>
      <c r="M18" s="33">
        <f t="shared" si="0"/>
        <v>36</v>
      </c>
      <c r="N18" s="2"/>
    </row>
    <row r="19" spans="1:14" ht="31.5" customHeight="1" x14ac:dyDescent="0.25">
      <c r="A19" s="32">
        <v>15</v>
      </c>
      <c r="B19" s="6" t="s">
        <v>165</v>
      </c>
      <c r="C19" s="21" t="s">
        <v>166</v>
      </c>
      <c r="D19" s="16">
        <v>8</v>
      </c>
      <c r="E19" s="22" t="s">
        <v>78</v>
      </c>
      <c r="F19" s="20" t="s">
        <v>21</v>
      </c>
      <c r="G19" s="6">
        <v>16</v>
      </c>
      <c r="H19" s="6">
        <v>0</v>
      </c>
      <c r="I19" s="6">
        <v>0</v>
      </c>
      <c r="J19" s="6">
        <v>5</v>
      </c>
      <c r="K19" s="6">
        <v>0</v>
      </c>
      <c r="L19" s="6">
        <v>13</v>
      </c>
      <c r="M19" s="33">
        <f t="shared" si="0"/>
        <v>34</v>
      </c>
      <c r="N19" s="2"/>
    </row>
    <row r="20" spans="1:14" ht="31.5" customHeight="1" x14ac:dyDescent="0.25">
      <c r="A20" s="32">
        <v>16</v>
      </c>
      <c r="B20" s="6" t="s">
        <v>167</v>
      </c>
      <c r="C20" s="21" t="s">
        <v>168</v>
      </c>
      <c r="D20" s="16">
        <v>8</v>
      </c>
      <c r="E20" s="22" t="s">
        <v>78</v>
      </c>
      <c r="F20" s="20" t="s">
        <v>21</v>
      </c>
      <c r="G20" s="6">
        <v>16</v>
      </c>
      <c r="H20" s="6">
        <v>0</v>
      </c>
      <c r="I20" s="6">
        <v>0</v>
      </c>
      <c r="J20" s="6">
        <v>4</v>
      </c>
      <c r="K20" s="6">
        <v>0</v>
      </c>
      <c r="L20" s="6">
        <v>14</v>
      </c>
      <c r="M20" s="33">
        <f t="shared" si="0"/>
        <v>34</v>
      </c>
      <c r="N20" s="2"/>
    </row>
    <row r="21" spans="1:14" ht="31.5" customHeight="1" x14ac:dyDescent="0.25">
      <c r="A21" s="32">
        <v>17</v>
      </c>
      <c r="B21" s="6" t="s">
        <v>169</v>
      </c>
      <c r="C21" s="21" t="s">
        <v>170</v>
      </c>
      <c r="D21" s="16">
        <v>8</v>
      </c>
      <c r="E21" s="22" t="s">
        <v>78</v>
      </c>
      <c r="F21" s="20" t="s">
        <v>21</v>
      </c>
      <c r="G21" s="6">
        <v>14</v>
      </c>
      <c r="H21" s="6">
        <v>0</v>
      </c>
      <c r="I21" s="6">
        <v>0</v>
      </c>
      <c r="J21" s="6">
        <v>1</v>
      </c>
      <c r="K21" s="6">
        <v>0</v>
      </c>
      <c r="L21" s="6">
        <v>15</v>
      </c>
      <c r="M21" s="33">
        <f t="shared" si="0"/>
        <v>30</v>
      </c>
      <c r="N21" s="2"/>
    </row>
    <row r="22" spans="1:14" ht="31.5" customHeight="1" x14ac:dyDescent="0.25">
      <c r="A22" s="32">
        <v>18</v>
      </c>
      <c r="B22" s="6" t="s">
        <v>171</v>
      </c>
      <c r="C22" s="21" t="s">
        <v>172</v>
      </c>
      <c r="D22" s="16">
        <v>8</v>
      </c>
      <c r="E22" s="22" t="s">
        <v>74</v>
      </c>
      <c r="F22" s="20" t="s">
        <v>22</v>
      </c>
      <c r="G22" s="6">
        <v>18</v>
      </c>
      <c r="H22" s="6">
        <v>0</v>
      </c>
      <c r="I22" s="6">
        <v>0</v>
      </c>
      <c r="J22" s="6">
        <v>6</v>
      </c>
      <c r="K22" s="6">
        <v>0</v>
      </c>
      <c r="L22" s="6">
        <v>26</v>
      </c>
      <c r="M22" s="33">
        <f t="shared" si="0"/>
        <v>50</v>
      </c>
      <c r="N22" s="2" t="s">
        <v>133</v>
      </c>
    </row>
    <row r="23" spans="1:14" ht="31.5" customHeight="1" x14ac:dyDescent="0.25">
      <c r="A23" s="32">
        <v>19</v>
      </c>
      <c r="B23" s="6" t="s">
        <v>173</v>
      </c>
      <c r="C23" s="21" t="s">
        <v>174</v>
      </c>
      <c r="D23" s="16">
        <v>8</v>
      </c>
      <c r="E23" s="22" t="s">
        <v>74</v>
      </c>
      <c r="F23" s="20" t="s">
        <v>22</v>
      </c>
      <c r="G23" s="6">
        <v>14</v>
      </c>
      <c r="H23" s="6">
        <v>0</v>
      </c>
      <c r="I23" s="6">
        <v>0</v>
      </c>
      <c r="J23" s="6">
        <v>6</v>
      </c>
      <c r="K23" s="6">
        <v>0</v>
      </c>
      <c r="L23" s="6">
        <v>24</v>
      </c>
      <c r="M23" s="33">
        <f t="shared" si="0"/>
        <v>44</v>
      </c>
      <c r="N23" s="2"/>
    </row>
    <row r="24" spans="1:14" ht="31.5" customHeight="1" x14ac:dyDescent="0.25">
      <c r="A24" s="32">
        <v>20</v>
      </c>
      <c r="B24" s="6" t="s">
        <v>175</v>
      </c>
      <c r="C24" s="21" t="s">
        <v>176</v>
      </c>
      <c r="D24" s="16">
        <v>8</v>
      </c>
      <c r="E24" s="22" t="s">
        <v>74</v>
      </c>
      <c r="F24" s="20" t="s">
        <v>22</v>
      </c>
      <c r="G24" s="6">
        <v>24</v>
      </c>
      <c r="H24" s="6">
        <v>1</v>
      </c>
      <c r="I24" s="6">
        <v>0</v>
      </c>
      <c r="J24" s="6">
        <v>4</v>
      </c>
      <c r="K24" s="6">
        <v>0</v>
      </c>
      <c r="L24" s="6">
        <v>22</v>
      </c>
      <c r="M24" s="33">
        <f t="shared" si="0"/>
        <v>51</v>
      </c>
      <c r="N24" s="2" t="s">
        <v>133</v>
      </c>
    </row>
    <row r="25" spans="1:14" ht="31.5" customHeight="1" x14ac:dyDescent="0.25">
      <c r="A25" s="32">
        <v>21</v>
      </c>
      <c r="B25" s="6" t="s">
        <v>177</v>
      </c>
      <c r="C25" s="21" t="s">
        <v>178</v>
      </c>
      <c r="D25" s="16">
        <v>8</v>
      </c>
      <c r="E25" s="22" t="s">
        <v>75</v>
      </c>
      <c r="F25" s="20" t="s">
        <v>179</v>
      </c>
      <c r="G25" s="6">
        <v>16</v>
      </c>
      <c r="H25" s="6">
        <v>0</v>
      </c>
      <c r="I25" s="6">
        <v>0</v>
      </c>
      <c r="J25" s="6">
        <v>4</v>
      </c>
      <c r="K25" s="6">
        <v>1</v>
      </c>
      <c r="L25" s="6">
        <v>13</v>
      </c>
      <c r="M25" s="33">
        <f t="shared" si="0"/>
        <v>34</v>
      </c>
      <c r="N25" s="2"/>
    </row>
    <row r="26" spans="1:14" ht="31.5" customHeight="1" x14ac:dyDescent="0.25">
      <c r="A26" s="32">
        <v>22</v>
      </c>
      <c r="B26" s="6" t="s">
        <v>180</v>
      </c>
      <c r="C26" s="21" t="s">
        <v>181</v>
      </c>
      <c r="D26" s="16">
        <v>8</v>
      </c>
      <c r="E26" s="22" t="s">
        <v>182</v>
      </c>
      <c r="F26" s="20" t="s">
        <v>183</v>
      </c>
      <c r="G26" s="6">
        <v>18</v>
      </c>
      <c r="H26" s="6">
        <v>0</v>
      </c>
      <c r="I26" s="6">
        <v>0</v>
      </c>
      <c r="J26" s="6">
        <v>6</v>
      </c>
      <c r="K26" s="6">
        <v>0</v>
      </c>
      <c r="L26" s="6">
        <v>25</v>
      </c>
      <c r="M26" s="33">
        <f t="shared" si="0"/>
        <v>49</v>
      </c>
      <c r="N26" s="2" t="s">
        <v>133</v>
      </c>
    </row>
    <row r="27" spans="1:14" ht="31.5" customHeight="1" x14ac:dyDescent="0.25">
      <c r="A27" s="32">
        <v>23</v>
      </c>
      <c r="B27" s="6" t="s">
        <v>184</v>
      </c>
      <c r="C27" s="21" t="s">
        <v>185</v>
      </c>
      <c r="D27" s="16">
        <v>8</v>
      </c>
      <c r="E27" s="22" t="s">
        <v>75</v>
      </c>
      <c r="F27" s="20" t="s">
        <v>179</v>
      </c>
      <c r="G27" s="6">
        <v>10</v>
      </c>
      <c r="H27" s="6">
        <v>0</v>
      </c>
      <c r="I27" s="6">
        <v>0</v>
      </c>
      <c r="J27" s="6">
        <v>4</v>
      </c>
      <c r="K27" s="6">
        <v>0</v>
      </c>
      <c r="L27" s="6">
        <v>7</v>
      </c>
      <c r="M27" s="33">
        <f t="shared" si="0"/>
        <v>21</v>
      </c>
      <c r="N27" s="2"/>
    </row>
    <row r="28" spans="1:14" ht="31.5" customHeight="1" x14ac:dyDescent="0.25">
      <c r="A28" s="32">
        <v>24</v>
      </c>
      <c r="B28" s="6" t="s">
        <v>186</v>
      </c>
      <c r="C28" s="21" t="s">
        <v>187</v>
      </c>
      <c r="D28" s="16">
        <v>8</v>
      </c>
      <c r="E28" s="22" t="s">
        <v>75</v>
      </c>
      <c r="F28" s="20" t="s">
        <v>179</v>
      </c>
      <c r="G28" s="6">
        <v>10</v>
      </c>
      <c r="H28" s="6">
        <v>0</v>
      </c>
      <c r="I28" s="6">
        <v>0</v>
      </c>
      <c r="J28" s="6">
        <v>3</v>
      </c>
      <c r="K28" s="6">
        <v>0</v>
      </c>
      <c r="L28" s="6">
        <v>6</v>
      </c>
      <c r="M28" s="33">
        <f t="shared" si="0"/>
        <v>19</v>
      </c>
      <c r="N28" s="2"/>
    </row>
    <row r="29" spans="1:14" ht="31.5" customHeight="1" x14ac:dyDescent="0.25">
      <c r="A29" s="32">
        <v>25</v>
      </c>
      <c r="B29" s="6" t="s">
        <v>188</v>
      </c>
      <c r="C29" s="21" t="s">
        <v>189</v>
      </c>
      <c r="D29" s="16">
        <v>8</v>
      </c>
      <c r="E29" s="22" t="s">
        <v>81</v>
      </c>
      <c r="F29" s="20" t="s">
        <v>20</v>
      </c>
      <c r="G29" s="6">
        <v>6</v>
      </c>
      <c r="H29" s="6">
        <v>0</v>
      </c>
      <c r="I29" s="6">
        <v>0</v>
      </c>
      <c r="J29" s="6">
        <v>4</v>
      </c>
      <c r="K29" s="6">
        <v>1</v>
      </c>
      <c r="L29" s="6">
        <v>14</v>
      </c>
      <c r="M29" s="33">
        <f t="shared" si="0"/>
        <v>25</v>
      </c>
      <c r="N29" s="2"/>
    </row>
    <row r="30" spans="1:14" ht="31.5" customHeight="1" x14ac:dyDescent="0.25">
      <c r="A30" s="32">
        <v>26</v>
      </c>
      <c r="B30" s="6" t="s">
        <v>190</v>
      </c>
      <c r="C30" s="21" t="s">
        <v>191</v>
      </c>
      <c r="D30" s="16">
        <v>8</v>
      </c>
      <c r="E30" s="22" t="s">
        <v>74</v>
      </c>
      <c r="F30" s="20" t="s">
        <v>22</v>
      </c>
      <c r="G30" s="6">
        <v>12</v>
      </c>
      <c r="H30" s="6">
        <v>0</v>
      </c>
      <c r="I30" s="6">
        <v>0</v>
      </c>
      <c r="J30" s="6">
        <v>5</v>
      </c>
      <c r="K30" s="6">
        <v>0</v>
      </c>
      <c r="L30" s="6">
        <v>14</v>
      </c>
      <c r="M30" s="33">
        <f t="shared" si="0"/>
        <v>31</v>
      </c>
      <c r="N30" s="2"/>
    </row>
    <row r="31" spans="1:14" ht="31.5" customHeight="1" x14ac:dyDescent="0.25">
      <c r="A31" s="32">
        <v>27</v>
      </c>
      <c r="B31" s="6" t="s">
        <v>192</v>
      </c>
      <c r="C31" s="21" t="s">
        <v>193</v>
      </c>
      <c r="D31" s="16">
        <v>8</v>
      </c>
      <c r="E31" s="22" t="s">
        <v>18</v>
      </c>
      <c r="F31" s="20" t="s">
        <v>23</v>
      </c>
      <c r="G31" s="6">
        <v>14</v>
      </c>
      <c r="H31" s="6">
        <v>1</v>
      </c>
      <c r="I31" s="6">
        <v>0</v>
      </c>
      <c r="J31" s="6">
        <v>4</v>
      </c>
      <c r="K31" s="6">
        <v>0</v>
      </c>
      <c r="L31" s="6">
        <v>13</v>
      </c>
      <c r="M31" s="33">
        <f t="shared" si="0"/>
        <v>32</v>
      </c>
      <c r="N31" s="2"/>
    </row>
    <row r="32" spans="1:14" ht="31.5" customHeight="1" x14ac:dyDescent="0.25">
      <c r="A32" s="32">
        <v>28</v>
      </c>
      <c r="B32" s="6" t="s">
        <v>194</v>
      </c>
      <c r="C32" s="21" t="s">
        <v>195</v>
      </c>
      <c r="D32" s="16">
        <v>8</v>
      </c>
      <c r="E32" s="22" t="s">
        <v>18</v>
      </c>
      <c r="F32" s="20" t="s">
        <v>23</v>
      </c>
      <c r="G32" s="6">
        <v>24</v>
      </c>
      <c r="H32" s="6">
        <v>2</v>
      </c>
      <c r="I32" s="6">
        <v>0</v>
      </c>
      <c r="J32" s="6">
        <v>4</v>
      </c>
      <c r="K32" s="6">
        <v>1</v>
      </c>
      <c r="L32" s="6">
        <v>16</v>
      </c>
      <c r="M32" s="33">
        <f t="shared" si="0"/>
        <v>47</v>
      </c>
      <c r="N32" s="2"/>
    </row>
    <row r="33" spans="1:14" ht="31.5" customHeight="1" x14ac:dyDescent="0.25">
      <c r="A33" s="32">
        <v>29</v>
      </c>
      <c r="B33" s="6" t="s">
        <v>196</v>
      </c>
      <c r="C33" s="21" t="s">
        <v>197</v>
      </c>
      <c r="D33" s="16">
        <v>8</v>
      </c>
      <c r="E33" s="22" t="s">
        <v>76</v>
      </c>
      <c r="F33" s="20" t="s">
        <v>198</v>
      </c>
      <c r="G33" s="6">
        <v>10</v>
      </c>
      <c r="H33" s="6">
        <v>0</v>
      </c>
      <c r="I33" s="6">
        <v>0</v>
      </c>
      <c r="J33" s="6">
        <v>5</v>
      </c>
      <c r="K33" s="6">
        <v>0</v>
      </c>
      <c r="L33" s="6">
        <v>23</v>
      </c>
      <c r="M33" s="33">
        <f t="shared" si="0"/>
        <v>38</v>
      </c>
      <c r="N33" s="2"/>
    </row>
    <row r="34" spans="1:14" ht="31.5" customHeight="1" x14ac:dyDescent="0.25">
      <c r="A34" s="32">
        <v>30</v>
      </c>
      <c r="B34" s="6" t="s">
        <v>199</v>
      </c>
      <c r="C34" s="21" t="s">
        <v>200</v>
      </c>
      <c r="D34" s="16">
        <v>8</v>
      </c>
      <c r="E34" s="22" t="s">
        <v>74</v>
      </c>
      <c r="F34" s="20" t="s">
        <v>22</v>
      </c>
      <c r="G34" s="6">
        <v>36</v>
      </c>
      <c r="H34" s="6">
        <v>2</v>
      </c>
      <c r="I34" s="6">
        <v>0</v>
      </c>
      <c r="J34" s="6">
        <v>8</v>
      </c>
      <c r="K34" s="6">
        <v>2</v>
      </c>
      <c r="L34" s="6">
        <v>27</v>
      </c>
      <c r="M34" s="33">
        <f t="shared" si="0"/>
        <v>75</v>
      </c>
      <c r="N34" s="2" t="s">
        <v>134</v>
      </c>
    </row>
    <row r="35" spans="1:14" ht="31.5" customHeight="1" x14ac:dyDescent="0.25">
      <c r="A35" s="32">
        <v>31</v>
      </c>
      <c r="B35" s="6" t="s">
        <v>201</v>
      </c>
      <c r="C35" s="21" t="s">
        <v>202</v>
      </c>
      <c r="D35" s="16">
        <v>8</v>
      </c>
      <c r="E35" s="22" t="s">
        <v>81</v>
      </c>
      <c r="F35" s="20" t="s">
        <v>20</v>
      </c>
      <c r="G35" s="6">
        <v>12</v>
      </c>
      <c r="H35" s="6">
        <v>0</v>
      </c>
      <c r="I35" s="6">
        <v>0</v>
      </c>
      <c r="J35" s="6">
        <v>5</v>
      </c>
      <c r="K35" s="6">
        <v>0</v>
      </c>
      <c r="L35" s="6">
        <v>16</v>
      </c>
      <c r="M35" s="33">
        <f t="shared" si="0"/>
        <v>33</v>
      </c>
      <c r="N35" s="2"/>
    </row>
    <row r="36" spans="1:14" ht="31.5" customHeight="1" x14ac:dyDescent="0.25">
      <c r="A36" s="32">
        <v>32</v>
      </c>
      <c r="B36" s="6" t="s">
        <v>203</v>
      </c>
      <c r="C36" s="21" t="s">
        <v>204</v>
      </c>
      <c r="D36" s="16">
        <v>8</v>
      </c>
      <c r="E36" s="22" t="s">
        <v>79</v>
      </c>
      <c r="F36" s="23" t="s">
        <v>26</v>
      </c>
      <c r="G36" s="6">
        <v>16</v>
      </c>
      <c r="H36" s="6">
        <v>2</v>
      </c>
      <c r="I36" s="6">
        <v>0</v>
      </c>
      <c r="J36" s="6">
        <v>4</v>
      </c>
      <c r="K36" s="6">
        <v>0</v>
      </c>
      <c r="L36" s="6">
        <v>21</v>
      </c>
      <c r="M36" s="33">
        <f t="shared" si="0"/>
        <v>43</v>
      </c>
      <c r="N36" s="2"/>
    </row>
    <row r="37" spans="1:14" ht="31.5" customHeight="1" x14ac:dyDescent="0.25">
      <c r="A37" s="32">
        <v>33</v>
      </c>
      <c r="B37" s="6" t="s">
        <v>205</v>
      </c>
      <c r="C37" s="21" t="s">
        <v>206</v>
      </c>
      <c r="D37" s="16">
        <v>8</v>
      </c>
      <c r="E37" s="22" t="s">
        <v>74</v>
      </c>
      <c r="F37" s="20" t="s">
        <v>22</v>
      </c>
      <c r="G37" s="6">
        <v>38</v>
      </c>
      <c r="H37" s="6">
        <v>3</v>
      </c>
      <c r="I37" s="6">
        <v>0</v>
      </c>
      <c r="J37" s="6">
        <v>2</v>
      </c>
      <c r="K37" s="6">
        <v>2</v>
      </c>
      <c r="L37" s="6">
        <v>29</v>
      </c>
      <c r="M37" s="33">
        <f t="shared" si="0"/>
        <v>74</v>
      </c>
      <c r="N37" s="2" t="s">
        <v>134</v>
      </c>
    </row>
    <row r="38" spans="1:14" ht="31.5" customHeight="1" x14ac:dyDescent="0.25">
      <c r="A38" s="32">
        <v>34</v>
      </c>
      <c r="B38" s="6" t="s">
        <v>207</v>
      </c>
      <c r="C38" s="34" t="s">
        <v>208</v>
      </c>
      <c r="D38" s="16">
        <v>8</v>
      </c>
      <c r="E38" s="34" t="s">
        <v>209</v>
      </c>
      <c r="F38" s="20" t="s">
        <v>210</v>
      </c>
      <c r="G38" s="6">
        <v>6</v>
      </c>
      <c r="H38" s="6">
        <v>0</v>
      </c>
      <c r="I38" s="6">
        <v>0</v>
      </c>
      <c r="J38" s="6">
        <v>6</v>
      </c>
      <c r="K38" s="6">
        <v>0</v>
      </c>
      <c r="L38" s="6">
        <v>14</v>
      </c>
      <c r="M38" s="33">
        <f t="shared" si="0"/>
        <v>26</v>
      </c>
      <c r="N38" s="2"/>
    </row>
    <row r="39" spans="1:14" ht="31.5" customHeight="1" x14ac:dyDescent="0.25">
      <c r="A39" s="32">
        <v>35</v>
      </c>
      <c r="B39" s="6" t="s">
        <v>211</v>
      </c>
      <c r="C39" s="35" t="s">
        <v>212</v>
      </c>
      <c r="D39" s="16">
        <v>8</v>
      </c>
      <c r="E39" s="36" t="s">
        <v>79</v>
      </c>
      <c r="F39" s="36" t="s">
        <v>26</v>
      </c>
      <c r="G39" s="6">
        <v>10</v>
      </c>
      <c r="H39" s="6">
        <v>0</v>
      </c>
      <c r="I39" s="6">
        <v>0</v>
      </c>
      <c r="J39" s="6">
        <v>5</v>
      </c>
      <c r="K39" s="6">
        <v>0</v>
      </c>
      <c r="L39" s="6">
        <v>13</v>
      </c>
      <c r="M39" s="33">
        <f t="shared" si="0"/>
        <v>28</v>
      </c>
      <c r="N39" s="2"/>
    </row>
    <row r="40" spans="1:14" ht="31.5" customHeight="1" x14ac:dyDescent="0.25">
      <c r="A40" s="32">
        <v>36</v>
      </c>
      <c r="B40" s="6" t="s">
        <v>213</v>
      </c>
      <c r="C40" s="26" t="s">
        <v>214</v>
      </c>
      <c r="D40" s="16">
        <v>8</v>
      </c>
      <c r="E40" s="27" t="s">
        <v>79</v>
      </c>
      <c r="F40" s="27" t="s">
        <v>26</v>
      </c>
      <c r="G40" s="6">
        <v>22</v>
      </c>
      <c r="H40" s="6">
        <v>0</v>
      </c>
      <c r="I40" s="6">
        <v>0</v>
      </c>
      <c r="J40" s="6">
        <v>4</v>
      </c>
      <c r="K40" s="6">
        <v>1</v>
      </c>
      <c r="L40" s="6">
        <v>13</v>
      </c>
      <c r="M40" s="33">
        <f t="shared" si="0"/>
        <v>40</v>
      </c>
      <c r="N40" s="2"/>
    </row>
    <row r="41" spans="1:14" ht="31.5" customHeight="1" x14ac:dyDescent="0.25">
      <c r="A41" s="32">
        <v>37</v>
      </c>
      <c r="B41" s="6" t="s">
        <v>215</v>
      </c>
      <c r="C41" s="26" t="s">
        <v>216</v>
      </c>
      <c r="D41" s="16">
        <v>8</v>
      </c>
      <c r="E41" s="27" t="s">
        <v>79</v>
      </c>
      <c r="F41" s="27" t="s">
        <v>26</v>
      </c>
      <c r="G41" s="6">
        <v>8</v>
      </c>
      <c r="H41" s="6">
        <v>0</v>
      </c>
      <c r="I41" s="6">
        <v>0</v>
      </c>
      <c r="J41" s="6">
        <v>7</v>
      </c>
      <c r="K41" s="6">
        <v>0</v>
      </c>
      <c r="L41" s="6">
        <v>17</v>
      </c>
      <c r="M41" s="33">
        <f t="shared" si="0"/>
        <v>32</v>
      </c>
      <c r="N41" s="2"/>
    </row>
    <row r="42" spans="1:14" ht="31.5" customHeight="1" x14ac:dyDescent="0.25">
      <c r="A42" s="32">
        <v>38</v>
      </c>
      <c r="B42" s="6" t="s">
        <v>217</v>
      </c>
      <c r="C42" s="17" t="s">
        <v>218</v>
      </c>
      <c r="D42" s="16">
        <v>8</v>
      </c>
      <c r="E42" s="22" t="s">
        <v>75</v>
      </c>
      <c r="F42" s="20" t="s">
        <v>179</v>
      </c>
      <c r="G42" s="6">
        <v>10</v>
      </c>
      <c r="H42" s="6">
        <v>0</v>
      </c>
      <c r="I42" s="6">
        <v>0</v>
      </c>
      <c r="J42" s="6">
        <v>6</v>
      </c>
      <c r="K42" s="6">
        <v>0</v>
      </c>
      <c r="L42" s="6">
        <v>23</v>
      </c>
      <c r="M42" s="33">
        <f t="shared" si="0"/>
        <v>39</v>
      </c>
      <c r="N42" s="2"/>
    </row>
    <row r="43" spans="1:14" ht="31.5" customHeight="1" x14ac:dyDescent="0.25">
      <c r="A43" s="32">
        <v>39</v>
      </c>
      <c r="B43" s="6" t="s">
        <v>219</v>
      </c>
      <c r="C43" s="17" t="s">
        <v>220</v>
      </c>
      <c r="D43" s="16">
        <v>8</v>
      </c>
      <c r="E43" s="22" t="s">
        <v>75</v>
      </c>
      <c r="F43" s="20" t="s">
        <v>179</v>
      </c>
      <c r="G43" s="6">
        <v>18</v>
      </c>
      <c r="H43" s="6">
        <v>0</v>
      </c>
      <c r="I43" s="6">
        <v>0</v>
      </c>
      <c r="J43" s="6">
        <v>6</v>
      </c>
      <c r="K43" s="6">
        <v>0</v>
      </c>
      <c r="L43" s="6">
        <v>22</v>
      </c>
      <c r="M43" s="33">
        <f t="shared" si="0"/>
        <v>46</v>
      </c>
      <c r="N43" s="2"/>
    </row>
    <row r="44" spans="1:14" ht="31.5" customHeight="1" x14ac:dyDescent="0.25">
      <c r="A44" s="32">
        <v>40</v>
      </c>
      <c r="B44" s="6" t="s">
        <v>221</v>
      </c>
      <c r="C44" s="17" t="s">
        <v>222</v>
      </c>
      <c r="D44" s="16">
        <v>8</v>
      </c>
      <c r="E44" s="22" t="s">
        <v>75</v>
      </c>
      <c r="F44" s="20" t="s">
        <v>179</v>
      </c>
      <c r="G44" s="6">
        <v>12</v>
      </c>
      <c r="H44" s="6">
        <v>0</v>
      </c>
      <c r="I44" s="6">
        <v>0</v>
      </c>
      <c r="J44" s="6">
        <v>5</v>
      </c>
      <c r="K44" s="6">
        <v>0</v>
      </c>
      <c r="L44" s="6">
        <v>0</v>
      </c>
      <c r="M44" s="33">
        <f t="shared" si="0"/>
        <v>17</v>
      </c>
      <c r="N44" s="2"/>
    </row>
    <row r="45" spans="1:14" ht="31.5" customHeight="1" x14ac:dyDescent="0.25">
      <c r="A45" s="32">
        <v>41</v>
      </c>
      <c r="B45" s="6" t="s">
        <v>223</v>
      </c>
      <c r="C45" s="17" t="s">
        <v>224</v>
      </c>
      <c r="D45" s="16">
        <v>8</v>
      </c>
      <c r="E45" s="17" t="s">
        <v>225</v>
      </c>
      <c r="F45" s="27" t="s">
        <v>25</v>
      </c>
      <c r="G45" s="6">
        <v>10</v>
      </c>
      <c r="H45" s="6">
        <v>0</v>
      </c>
      <c r="I45" s="6">
        <v>0</v>
      </c>
      <c r="J45" s="6">
        <v>5</v>
      </c>
      <c r="K45" s="6">
        <v>0</v>
      </c>
      <c r="L45" s="6">
        <v>14</v>
      </c>
      <c r="M45" s="33">
        <f t="shared" si="0"/>
        <v>29</v>
      </c>
      <c r="N45" s="2"/>
    </row>
    <row r="46" spans="1:14" ht="31.5" customHeight="1" x14ac:dyDescent="0.25">
      <c r="A46" s="32">
        <v>42</v>
      </c>
      <c r="B46" s="6" t="s">
        <v>226</v>
      </c>
      <c r="C46" s="17" t="s">
        <v>227</v>
      </c>
      <c r="D46" s="16">
        <v>8</v>
      </c>
      <c r="E46" s="17" t="s">
        <v>77</v>
      </c>
      <c r="F46" s="27" t="s">
        <v>84</v>
      </c>
      <c r="G46" s="6">
        <v>18</v>
      </c>
      <c r="H46" s="6">
        <v>0</v>
      </c>
      <c r="I46" s="6">
        <v>0</v>
      </c>
      <c r="J46" s="6">
        <v>5</v>
      </c>
      <c r="K46" s="6">
        <v>1</v>
      </c>
      <c r="L46" s="6">
        <v>21</v>
      </c>
      <c r="M46" s="33">
        <f t="shared" si="0"/>
        <v>45</v>
      </c>
      <c r="N46" s="2"/>
    </row>
    <row r="47" spans="1:14" x14ac:dyDescent="0.25">
      <c r="A47" s="94" t="s">
        <v>10</v>
      </c>
      <c r="B47" s="94"/>
      <c r="C47" s="94"/>
      <c r="D47" s="94"/>
    </row>
    <row r="50" spans="1:4" x14ac:dyDescent="0.25">
      <c r="A50" s="95" t="s">
        <v>11</v>
      </c>
      <c r="B50" s="95"/>
      <c r="C50" s="95"/>
      <c r="D50" s="95"/>
    </row>
    <row r="51" spans="1:4" x14ac:dyDescent="0.25">
      <c r="A51" s="95" t="s">
        <v>12</v>
      </c>
      <c r="B51" s="95"/>
      <c r="C51" s="95"/>
    </row>
    <row r="53" spans="1:4" x14ac:dyDescent="0.25">
      <c r="A53" s="95" t="s">
        <v>13</v>
      </c>
      <c r="B53" s="95"/>
      <c r="C53" s="95"/>
    </row>
    <row r="56" spans="1:4" x14ac:dyDescent="0.25">
      <c r="B56" s="1"/>
      <c r="C56" s="3"/>
      <c r="D56" s="4"/>
    </row>
  </sheetData>
  <mergeCells count="16">
    <mergeCell ref="A53:C53"/>
    <mergeCell ref="C1:F1"/>
    <mergeCell ref="C2:F2"/>
    <mergeCell ref="M2:N2"/>
    <mergeCell ref="A3:A4"/>
    <mergeCell ref="B3:B4"/>
    <mergeCell ref="C3:C4"/>
    <mergeCell ref="D3:D4"/>
    <mergeCell ref="E3:E4"/>
    <mergeCell ref="F3:F4"/>
    <mergeCell ref="G3:L3"/>
    <mergeCell ref="M3:M4"/>
    <mergeCell ref="N3:N4"/>
    <mergeCell ref="A47:D47"/>
    <mergeCell ref="A50:D50"/>
    <mergeCell ref="A51:C5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6"/>
  <sheetViews>
    <sheetView workbookViewId="0">
      <selection activeCell="M5" sqref="M5:N46"/>
    </sheetView>
  </sheetViews>
  <sheetFormatPr defaultColWidth="9.140625" defaultRowHeight="15" x14ac:dyDescent="0.25"/>
  <cols>
    <col min="1" max="1" width="4.42578125" style="1" customWidth="1"/>
    <col min="2" max="2" width="6.28515625" style="11" customWidth="1"/>
    <col min="3" max="3" width="24" style="3" customWidth="1"/>
    <col min="4" max="4" width="7.28515625" style="57" customWidth="1"/>
    <col min="5" max="5" width="31.42578125" style="3" customWidth="1"/>
    <col min="6" max="6" width="24.140625" style="3" customWidth="1"/>
    <col min="7" max="12" width="6.7109375" style="1" customWidth="1"/>
    <col min="13" max="13" width="11.5703125" style="1" customWidth="1"/>
    <col min="14" max="14" width="14.5703125" style="56" customWidth="1"/>
    <col min="15" max="16384" width="9.140625" style="1"/>
  </cols>
  <sheetData>
    <row r="1" spans="1:14" ht="81.75" customHeight="1" x14ac:dyDescent="0.25">
      <c r="A1" s="11"/>
      <c r="B1" s="9"/>
      <c r="C1" s="104" t="s">
        <v>135</v>
      </c>
      <c r="D1" s="105"/>
      <c r="E1" s="105"/>
      <c r="F1" s="105"/>
      <c r="G1" s="11"/>
      <c r="H1" s="11"/>
      <c r="I1" s="11"/>
      <c r="J1" s="11"/>
      <c r="K1" s="11"/>
      <c r="L1" s="11"/>
      <c r="M1" s="11"/>
      <c r="N1" s="37"/>
    </row>
    <row r="2" spans="1:14" ht="28.5" customHeight="1" x14ac:dyDescent="0.25">
      <c r="A2" s="11"/>
      <c r="B2" s="9"/>
      <c r="C2" s="105" t="s">
        <v>228</v>
      </c>
      <c r="D2" s="105"/>
      <c r="E2" s="105"/>
      <c r="F2" s="105"/>
      <c r="G2" s="11"/>
      <c r="H2" s="11"/>
      <c r="I2" s="11"/>
      <c r="J2" s="11"/>
      <c r="K2" s="11"/>
      <c r="L2" s="11"/>
      <c r="M2" s="106" t="s">
        <v>19</v>
      </c>
      <c r="N2" s="106"/>
    </row>
    <row r="3" spans="1:14" ht="63.75" customHeight="1" x14ac:dyDescent="0.25">
      <c r="A3" s="112" t="s">
        <v>0</v>
      </c>
      <c r="B3" s="97" t="s">
        <v>15</v>
      </c>
      <c r="C3" s="110" t="s">
        <v>1</v>
      </c>
      <c r="D3" s="113" t="s">
        <v>2</v>
      </c>
      <c r="E3" s="110" t="s">
        <v>3</v>
      </c>
      <c r="F3" s="110" t="s">
        <v>4</v>
      </c>
      <c r="G3" s="100" t="s">
        <v>9</v>
      </c>
      <c r="H3" s="101"/>
      <c r="I3" s="101"/>
      <c r="J3" s="101"/>
      <c r="K3" s="101"/>
      <c r="L3" s="101"/>
      <c r="M3" s="110" t="s">
        <v>7</v>
      </c>
      <c r="N3" s="110" t="s">
        <v>8</v>
      </c>
    </row>
    <row r="4" spans="1:14" ht="29.25" customHeight="1" x14ac:dyDescent="0.25">
      <c r="A4" s="112"/>
      <c r="B4" s="98"/>
      <c r="C4" s="110"/>
      <c r="D4" s="113"/>
      <c r="E4" s="110"/>
      <c r="F4" s="110"/>
      <c r="G4" s="10" t="s">
        <v>28</v>
      </c>
      <c r="H4" s="30" t="s">
        <v>5</v>
      </c>
      <c r="I4" s="30" t="s">
        <v>6</v>
      </c>
      <c r="J4" s="30" t="s">
        <v>14</v>
      </c>
      <c r="K4" s="30" t="s">
        <v>29</v>
      </c>
      <c r="L4" s="30" t="s">
        <v>30</v>
      </c>
      <c r="M4" s="110"/>
      <c r="N4" s="110"/>
    </row>
    <row r="5" spans="1:14" s="47" customFormat="1" ht="31.5" customHeight="1" x14ac:dyDescent="0.25">
      <c r="A5" s="38">
        <v>1</v>
      </c>
      <c r="B5" s="39" t="s">
        <v>229</v>
      </c>
      <c r="C5" s="40" t="s">
        <v>230</v>
      </c>
      <c r="D5" s="41">
        <v>9</v>
      </c>
      <c r="E5" s="42" t="s">
        <v>73</v>
      </c>
      <c r="F5" s="43" t="s">
        <v>231</v>
      </c>
      <c r="G5" s="44">
        <v>6</v>
      </c>
      <c r="H5" s="38">
        <v>6</v>
      </c>
      <c r="I5" s="38">
        <v>0</v>
      </c>
      <c r="J5" s="38">
        <v>0</v>
      </c>
      <c r="K5" s="38">
        <v>0</v>
      </c>
      <c r="L5" s="38">
        <v>3.5</v>
      </c>
      <c r="M5" s="45">
        <f t="shared" ref="M5:M46" si="0">SUM(G5:L5)</f>
        <v>15.5</v>
      </c>
      <c r="N5" s="46"/>
    </row>
    <row r="6" spans="1:14" s="47" customFormat="1" ht="31.5" customHeight="1" x14ac:dyDescent="0.25">
      <c r="A6" s="38">
        <v>2</v>
      </c>
      <c r="B6" s="39" t="s">
        <v>232</v>
      </c>
      <c r="C6" s="48" t="s">
        <v>233</v>
      </c>
      <c r="D6" s="41">
        <v>9</v>
      </c>
      <c r="E6" s="49" t="s">
        <v>73</v>
      </c>
      <c r="F6" s="43" t="s">
        <v>231</v>
      </c>
      <c r="G6" s="44">
        <v>18</v>
      </c>
      <c r="H6" s="38">
        <v>15</v>
      </c>
      <c r="I6" s="38">
        <v>0</v>
      </c>
      <c r="J6" s="38">
        <v>0</v>
      </c>
      <c r="K6" s="38">
        <v>0</v>
      </c>
      <c r="L6" s="38">
        <v>6</v>
      </c>
      <c r="M6" s="45">
        <f t="shared" si="0"/>
        <v>39</v>
      </c>
      <c r="N6" s="46" t="s">
        <v>132</v>
      </c>
    </row>
    <row r="7" spans="1:14" s="47" customFormat="1" ht="31.5" customHeight="1" x14ac:dyDescent="0.25">
      <c r="A7" s="38">
        <v>3</v>
      </c>
      <c r="B7" s="39" t="s">
        <v>234</v>
      </c>
      <c r="C7" s="48" t="s">
        <v>235</v>
      </c>
      <c r="D7" s="41">
        <v>9</v>
      </c>
      <c r="E7" s="49" t="s">
        <v>18</v>
      </c>
      <c r="F7" s="43" t="s">
        <v>23</v>
      </c>
      <c r="G7" s="44">
        <v>12</v>
      </c>
      <c r="H7" s="38">
        <v>8.5</v>
      </c>
      <c r="I7" s="38">
        <v>0</v>
      </c>
      <c r="J7" s="38">
        <v>0</v>
      </c>
      <c r="K7" s="38">
        <v>0</v>
      </c>
      <c r="L7" s="38">
        <v>5</v>
      </c>
      <c r="M7" s="45">
        <f t="shared" si="0"/>
        <v>25.5</v>
      </c>
      <c r="N7" s="46"/>
    </row>
    <row r="8" spans="1:14" s="47" customFormat="1" ht="31.5" customHeight="1" x14ac:dyDescent="0.25">
      <c r="A8" s="38">
        <v>4</v>
      </c>
      <c r="B8" s="39" t="s">
        <v>236</v>
      </c>
      <c r="C8" s="48" t="s">
        <v>237</v>
      </c>
      <c r="D8" s="41">
        <v>9</v>
      </c>
      <c r="E8" s="49" t="s">
        <v>75</v>
      </c>
      <c r="F8" s="43" t="s">
        <v>83</v>
      </c>
      <c r="G8" s="44">
        <v>18</v>
      </c>
      <c r="H8" s="38">
        <v>15</v>
      </c>
      <c r="I8" s="38">
        <v>1.5</v>
      </c>
      <c r="J8" s="38">
        <v>0</v>
      </c>
      <c r="K8" s="38">
        <v>3</v>
      </c>
      <c r="L8" s="38">
        <v>9.5</v>
      </c>
      <c r="M8" s="45">
        <f t="shared" si="0"/>
        <v>47</v>
      </c>
      <c r="N8" s="46" t="s">
        <v>132</v>
      </c>
    </row>
    <row r="9" spans="1:14" s="47" customFormat="1" ht="31.5" customHeight="1" x14ac:dyDescent="0.25">
      <c r="A9" s="38">
        <v>5</v>
      </c>
      <c r="B9" s="39" t="s">
        <v>238</v>
      </c>
      <c r="C9" s="48" t="s">
        <v>239</v>
      </c>
      <c r="D9" s="41">
        <v>9</v>
      </c>
      <c r="E9" s="49" t="s">
        <v>18</v>
      </c>
      <c r="F9" s="43" t="s">
        <v>23</v>
      </c>
      <c r="G9" s="44">
        <v>14</v>
      </c>
      <c r="H9" s="38">
        <v>9</v>
      </c>
      <c r="I9" s="38">
        <v>1</v>
      </c>
      <c r="J9" s="38">
        <v>0</v>
      </c>
      <c r="K9" s="38">
        <v>0.5</v>
      </c>
      <c r="L9" s="38">
        <v>1</v>
      </c>
      <c r="M9" s="45">
        <f t="shared" si="0"/>
        <v>25.5</v>
      </c>
      <c r="N9" s="46"/>
    </row>
    <row r="10" spans="1:14" s="47" customFormat="1" ht="31.5" customHeight="1" x14ac:dyDescent="0.25">
      <c r="A10" s="38">
        <v>6</v>
      </c>
      <c r="B10" s="39" t="s">
        <v>240</v>
      </c>
      <c r="C10" s="48" t="s">
        <v>241</v>
      </c>
      <c r="D10" s="41">
        <v>9</v>
      </c>
      <c r="E10" s="49" t="s">
        <v>74</v>
      </c>
      <c r="F10" s="43" t="s">
        <v>22</v>
      </c>
      <c r="G10" s="44">
        <v>22</v>
      </c>
      <c r="H10" s="38">
        <v>7.5</v>
      </c>
      <c r="I10" s="38">
        <v>0</v>
      </c>
      <c r="J10" s="38">
        <v>0</v>
      </c>
      <c r="K10" s="38">
        <v>0.5</v>
      </c>
      <c r="L10" s="38">
        <v>3.5</v>
      </c>
      <c r="M10" s="45">
        <f t="shared" si="0"/>
        <v>33.5</v>
      </c>
      <c r="N10" s="46"/>
    </row>
    <row r="11" spans="1:14" s="47" customFormat="1" ht="31.5" customHeight="1" x14ac:dyDescent="0.25">
      <c r="A11" s="38">
        <v>7</v>
      </c>
      <c r="B11" s="39" t="s">
        <v>242</v>
      </c>
      <c r="C11" s="48" t="s">
        <v>243</v>
      </c>
      <c r="D11" s="41">
        <v>9</v>
      </c>
      <c r="E11" s="49" t="s">
        <v>18</v>
      </c>
      <c r="F11" s="43" t="s">
        <v>23</v>
      </c>
      <c r="G11" s="44">
        <v>14</v>
      </c>
      <c r="H11" s="38">
        <v>10.5</v>
      </c>
      <c r="I11" s="38">
        <v>0</v>
      </c>
      <c r="J11" s="38">
        <v>0</v>
      </c>
      <c r="K11" s="38">
        <v>0.5</v>
      </c>
      <c r="L11" s="38">
        <v>4</v>
      </c>
      <c r="M11" s="45">
        <f t="shared" si="0"/>
        <v>29</v>
      </c>
      <c r="N11" s="46"/>
    </row>
    <row r="12" spans="1:14" s="47" customFormat="1" ht="31.5" customHeight="1" x14ac:dyDescent="0.25">
      <c r="A12" s="38">
        <v>8</v>
      </c>
      <c r="B12" s="39" t="s">
        <v>244</v>
      </c>
      <c r="C12" s="48" t="s">
        <v>245</v>
      </c>
      <c r="D12" s="41">
        <v>9</v>
      </c>
      <c r="E12" s="49" t="s">
        <v>18</v>
      </c>
      <c r="F12" s="43" t="s">
        <v>23</v>
      </c>
      <c r="G12" s="44">
        <v>8</v>
      </c>
      <c r="H12" s="38">
        <v>12.5</v>
      </c>
      <c r="I12" s="38">
        <v>1</v>
      </c>
      <c r="J12" s="38">
        <v>0</v>
      </c>
      <c r="K12" s="38">
        <v>1</v>
      </c>
      <c r="L12" s="38">
        <v>4</v>
      </c>
      <c r="M12" s="45">
        <f t="shared" si="0"/>
        <v>26.5</v>
      </c>
      <c r="N12" s="46"/>
    </row>
    <row r="13" spans="1:14" s="47" customFormat="1" ht="31.5" customHeight="1" x14ac:dyDescent="0.25">
      <c r="A13" s="38">
        <v>9</v>
      </c>
      <c r="B13" s="39" t="s">
        <v>246</v>
      </c>
      <c r="C13" s="48" t="s">
        <v>247</v>
      </c>
      <c r="D13" s="41">
        <v>9</v>
      </c>
      <c r="E13" s="49" t="s">
        <v>75</v>
      </c>
      <c r="F13" s="43" t="s">
        <v>179</v>
      </c>
      <c r="G13" s="44">
        <v>18</v>
      </c>
      <c r="H13" s="50">
        <v>10.5</v>
      </c>
      <c r="I13" s="38">
        <v>0</v>
      </c>
      <c r="J13" s="38">
        <v>0</v>
      </c>
      <c r="K13" s="38">
        <v>0.5</v>
      </c>
      <c r="L13" s="38">
        <v>5</v>
      </c>
      <c r="M13" s="45">
        <f t="shared" si="0"/>
        <v>34</v>
      </c>
      <c r="N13" s="46" t="s">
        <v>133</v>
      </c>
    </row>
    <row r="14" spans="1:14" s="47" customFormat="1" ht="31.5" customHeight="1" x14ac:dyDescent="0.25">
      <c r="A14" s="38">
        <v>10</v>
      </c>
      <c r="B14" s="39" t="s">
        <v>248</v>
      </c>
      <c r="C14" s="48" t="s">
        <v>249</v>
      </c>
      <c r="D14" s="41">
        <v>9</v>
      </c>
      <c r="E14" s="49" t="s">
        <v>75</v>
      </c>
      <c r="F14" s="43" t="s">
        <v>83</v>
      </c>
      <c r="G14" s="44">
        <v>18</v>
      </c>
      <c r="H14" s="38">
        <v>8.5</v>
      </c>
      <c r="I14" s="38">
        <v>0</v>
      </c>
      <c r="J14" s="38">
        <v>0</v>
      </c>
      <c r="K14" s="38">
        <v>0</v>
      </c>
      <c r="L14" s="38">
        <v>0</v>
      </c>
      <c r="M14" s="45">
        <f t="shared" si="0"/>
        <v>26.5</v>
      </c>
      <c r="N14" s="46"/>
    </row>
    <row r="15" spans="1:14" s="47" customFormat="1" ht="31.5" customHeight="1" x14ac:dyDescent="0.25">
      <c r="A15" s="38">
        <v>11</v>
      </c>
      <c r="B15" s="39" t="s">
        <v>250</v>
      </c>
      <c r="C15" s="48" t="s">
        <v>251</v>
      </c>
      <c r="D15" s="41">
        <v>9</v>
      </c>
      <c r="E15" s="49" t="s">
        <v>74</v>
      </c>
      <c r="F15" s="43" t="s">
        <v>22</v>
      </c>
      <c r="G15" s="44">
        <v>22</v>
      </c>
      <c r="H15" s="38">
        <v>6</v>
      </c>
      <c r="I15" s="38">
        <v>0</v>
      </c>
      <c r="J15" s="38">
        <v>0</v>
      </c>
      <c r="K15" s="38">
        <v>0.5</v>
      </c>
      <c r="L15" s="38">
        <v>4.5</v>
      </c>
      <c r="M15" s="45">
        <f t="shared" si="0"/>
        <v>33</v>
      </c>
      <c r="N15" s="46"/>
    </row>
    <row r="16" spans="1:14" s="47" customFormat="1" ht="31.5" customHeight="1" x14ac:dyDescent="0.25">
      <c r="A16" s="38">
        <v>12</v>
      </c>
      <c r="B16" s="39" t="s">
        <v>252</v>
      </c>
      <c r="C16" s="48" t="s">
        <v>253</v>
      </c>
      <c r="D16" s="41">
        <v>9</v>
      </c>
      <c r="E16" s="49" t="s">
        <v>74</v>
      </c>
      <c r="F16" s="43" t="s">
        <v>22</v>
      </c>
      <c r="G16" s="44">
        <v>8</v>
      </c>
      <c r="H16" s="38">
        <v>7.5</v>
      </c>
      <c r="I16" s="38">
        <v>0</v>
      </c>
      <c r="J16" s="38">
        <v>0</v>
      </c>
      <c r="K16" s="38">
        <v>0.5</v>
      </c>
      <c r="L16" s="38">
        <v>2</v>
      </c>
      <c r="M16" s="45">
        <f t="shared" si="0"/>
        <v>18</v>
      </c>
      <c r="N16" s="46"/>
    </row>
    <row r="17" spans="1:14" s="47" customFormat="1" ht="31.5" customHeight="1" x14ac:dyDescent="0.25">
      <c r="A17" s="38">
        <v>13</v>
      </c>
      <c r="B17" s="39" t="s">
        <v>254</v>
      </c>
      <c r="C17" s="48" t="s">
        <v>255</v>
      </c>
      <c r="D17" s="41">
        <v>9</v>
      </c>
      <c r="E17" s="49" t="s">
        <v>78</v>
      </c>
      <c r="F17" s="43" t="s">
        <v>21</v>
      </c>
      <c r="G17" s="44">
        <v>14</v>
      </c>
      <c r="H17" s="38">
        <v>7.5</v>
      </c>
      <c r="I17" s="38">
        <v>0</v>
      </c>
      <c r="J17" s="38">
        <v>0</v>
      </c>
      <c r="K17" s="38">
        <v>0</v>
      </c>
      <c r="L17" s="38">
        <v>0</v>
      </c>
      <c r="M17" s="45">
        <f t="shared" si="0"/>
        <v>21.5</v>
      </c>
      <c r="N17" s="46"/>
    </row>
    <row r="18" spans="1:14" s="47" customFormat="1" ht="31.5" customHeight="1" x14ac:dyDescent="0.25">
      <c r="A18" s="38">
        <v>14</v>
      </c>
      <c r="B18" s="39" t="s">
        <v>256</v>
      </c>
      <c r="C18" s="48" t="s">
        <v>257</v>
      </c>
      <c r="D18" s="41">
        <v>9</v>
      </c>
      <c r="E18" s="49" t="s">
        <v>74</v>
      </c>
      <c r="F18" s="43" t="s">
        <v>22</v>
      </c>
      <c r="G18" s="44">
        <v>18</v>
      </c>
      <c r="H18" s="38">
        <v>10</v>
      </c>
      <c r="I18" s="38">
        <v>0</v>
      </c>
      <c r="J18" s="38">
        <v>0</v>
      </c>
      <c r="K18" s="38">
        <v>0</v>
      </c>
      <c r="L18" s="38">
        <v>4</v>
      </c>
      <c r="M18" s="45">
        <f t="shared" si="0"/>
        <v>32</v>
      </c>
      <c r="N18" s="46"/>
    </row>
    <row r="19" spans="1:14" s="47" customFormat="1" ht="31.5" customHeight="1" x14ac:dyDescent="0.25">
      <c r="A19" s="38">
        <v>15</v>
      </c>
      <c r="B19" s="39" t="s">
        <v>258</v>
      </c>
      <c r="C19" s="48" t="s">
        <v>259</v>
      </c>
      <c r="D19" s="41">
        <v>9</v>
      </c>
      <c r="E19" s="49" t="s">
        <v>78</v>
      </c>
      <c r="F19" s="43" t="s">
        <v>21</v>
      </c>
      <c r="G19" s="44">
        <v>4</v>
      </c>
      <c r="H19" s="38">
        <v>4</v>
      </c>
      <c r="I19" s="38">
        <v>0</v>
      </c>
      <c r="J19" s="38">
        <v>0</v>
      </c>
      <c r="K19" s="38">
        <v>0</v>
      </c>
      <c r="L19" s="38">
        <v>2</v>
      </c>
      <c r="M19" s="45">
        <f t="shared" si="0"/>
        <v>10</v>
      </c>
      <c r="N19" s="46"/>
    </row>
    <row r="20" spans="1:14" s="47" customFormat="1" ht="31.5" customHeight="1" x14ac:dyDescent="0.25">
      <c r="A20" s="38">
        <v>16</v>
      </c>
      <c r="B20" s="39" t="s">
        <v>260</v>
      </c>
      <c r="C20" s="48" t="s">
        <v>261</v>
      </c>
      <c r="D20" s="41">
        <v>9</v>
      </c>
      <c r="E20" s="49" t="s">
        <v>78</v>
      </c>
      <c r="F20" s="43" t="s">
        <v>21</v>
      </c>
      <c r="G20" s="44">
        <v>12</v>
      </c>
      <c r="H20" s="38">
        <v>4</v>
      </c>
      <c r="I20" s="38">
        <v>0</v>
      </c>
      <c r="J20" s="38">
        <v>0</v>
      </c>
      <c r="K20" s="38">
        <v>0</v>
      </c>
      <c r="L20" s="38">
        <v>0</v>
      </c>
      <c r="M20" s="45">
        <f t="shared" si="0"/>
        <v>16</v>
      </c>
      <c r="N20" s="46"/>
    </row>
    <row r="21" spans="1:14" s="47" customFormat="1" ht="31.5" customHeight="1" x14ac:dyDescent="0.25">
      <c r="A21" s="38">
        <v>17</v>
      </c>
      <c r="B21" s="39" t="s">
        <v>262</v>
      </c>
      <c r="C21" s="48" t="s">
        <v>263</v>
      </c>
      <c r="D21" s="41">
        <v>9</v>
      </c>
      <c r="E21" s="49" t="s">
        <v>78</v>
      </c>
      <c r="F21" s="43" t="s">
        <v>21</v>
      </c>
      <c r="G21" s="44">
        <v>18</v>
      </c>
      <c r="H21" s="38">
        <v>12</v>
      </c>
      <c r="I21" s="38">
        <v>0</v>
      </c>
      <c r="J21" s="38">
        <v>0</v>
      </c>
      <c r="K21" s="38">
        <v>0</v>
      </c>
      <c r="L21" s="38">
        <v>2</v>
      </c>
      <c r="M21" s="45">
        <f t="shared" si="0"/>
        <v>32</v>
      </c>
      <c r="N21" s="46"/>
    </row>
    <row r="22" spans="1:14" s="47" customFormat="1" ht="31.5" customHeight="1" x14ac:dyDescent="0.25">
      <c r="A22" s="38">
        <v>18</v>
      </c>
      <c r="B22" s="39" t="s">
        <v>264</v>
      </c>
      <c r="C22" s="48" t="s">
        <v>265</v>
      </c>
      <c r="D22" s="41">
        <v>9</v>
      </c>
      <c r="E22" s="49" t="s">
        <v>78</v>
      </c>
      <c r="F22" s="43" t="s">
        <v>21</v>
      </c>
      <c r="G22" s="44">
        <v>8</v>
      </c>
      <c r="H22" s="38">
        <v>3</v>
      </c>
      <c r="I22" s="38">
        <v>0</v>
      </c>
      <c r="J22" s="38">
        <v>0</v>
      </c>
      <c r="K22" s="38">
        <v>0</v>
      </c>
      <c r="L22" s="38">
        <v>1</v>
      </c>
      <c r="M22" s="45">
        <f t="shared" si="0"/>
        <v>12</v>
      </c>
      <c r="N22" s="46"/>
    </row>
    <row r="23" spans="1:14" s="47" customFormat="1" ht="31.5" customHeight="1" x14ac:dyDescent="0.25">
      <c r="A23" s="38">
        <v>19</v>
      </c>
      <c r="B23" s="39" t="s">
        <v>266</v>
      </c>
      <c r="C23" s="48" t="s">
        <v>267</v>
      </c>
      <c r="D23" s="41">
        <v>9</v>
      </c>
      <c r="E23" s="49" t="s">
        <v>79</v>
      </c>
      <c r="F23" s="51" t="s">
        <v>26</v>
      </c>
      <c r="G23" s="44">
        <v>18</v>
      </c>
      <c r="H23" s="38">
        <v>6.5</v>
      </c>
      <c r="I23" s="38">
        <v>1</v>
      </c>
      <c r="J23" s="38">
        <v>0</v>
      </c>
      <c r="K23" s="38">
        <v>0.5</v>
      </c>
      <c r="L23" s="38">
        <v>3</v>
      </c>
      <c r="M23" s="45">
        <f t="shared" si="0"/>
        <v>29</v>
      </c>
      <c r="N23" s="46"/>
    </row>
    <row r="24" spans="1:14" s="47" customFormat="1" ht="31.5" customHeight="1" x14ac:dyDescent="0.25">
      <c r="A24" s="38">
        <v>20</v>
      </c>
      <c r="B24" s="39" t="s">
        <v>268</v>
      </c>
      <c r="C24" s="48" t="s">
        <v>269</v>
      </c>
      <c r="D24" s="41">
        <v>9</v>
      </c>
      <c r="E24" s="49" t="s">
        <v>270</v>
      </c>
      <c r="F24" s="43" t="s">
        <v>25</v>
      </c>
      <c r="G24" s="44">
        <v>22</v>
      </c>
      <c r="H24" s="38">
        <v>9</v>
      </c>
      <c r="I24" s="38">
        <v>0</v>
      </c>
      <c r="J24" s="38">
        <v>0</v>
      </c>
      <c r="K24" s="38">
        <v>1.5</v>
      </c>
      <c r="L24" s="38">
        <v>5.5</v>
      </c>
      <c r="M24" s="45">
        <f t="shared" si="0"/>
        <v>38</v>
      </c>
      <c r="N24" s="46" t="s">
        <v>133</v>
      </c>
    </row>
    <row r="25" spans="1:14" s="47" customFormat="1" ht="31.5" customHeight="1" x14ac:dyDescent="0.25">
      <c r="A25" s="38">
        <v>21</v>
      </c>
      <c r="B25" s="39" t="s">
        <v>271</v>
      </c>
      <c r="C25" s="48" t="s">
        <v>272</v>
      </c>
      <c r="D25" s="41">
        <v>9</v>
      </c>
      <c r="E25" s="49" t="s">
        <v>79</v>
      </c>
      <c r="F25" s="51" t="s">
        <v>26</v>
      </c>
      <c r="G25" s="44">
        <v>10</v>
      </c>
      <c r="H25" s="38">
        <v>6</v>
      </c>
      <c r="I25" s="38">
        <v>0</v>
      </c>
      <c r="J25" s="38">
        <v>0</v>
      </c>
      <c r="K25" s="38">
        <v>0</v>
      </c>
      <c r="L25" s="38">
        <v>3</v>
      </c>
      <c r="M25" s="45">
        <f t="shared" si="0"/>
        <v>19</v>
      </c>
      <c r="N25" s="46"/>
    </row>
    <row r="26" spans="1:14" s="47" customFormat="1" ht="31.5" customHeight="1" x14ac:dyDescent="0.25">
      <c r="A26" s="38">
        <v>22</v>
      </c>
      <c r="B26" s="39" t="s">
        <v>273</v>
      </c>
      <c r="C26" s="48" t="s">
        <v>274</v>
      </c>
      <c r="D26" s="41">
        <v>9</v>
      </c>
      <c r="E26" s="49" t="s">
        <v>79</v>
      </c>
      <c r="F26" s="51" t="s">
        <v>26</v>
      </c>
      <c r="G26" s="44">
        <v>16</v>
      </c>
      <c r="H26" s="38">
        <v>8</v>
      </c>
      <c r="I26" s="38">
        <v>0</v>
      </c>
      <c r="J26" s="38">
        <v>0</v>
      </c>
      <c r="K26" s="38">
        <v>1</v>
      </c>
      <c r="L26" s="38">
        <v>4</v>
      </c>
      <c r="M26" s="45">
        <f t="shared" si="0"/>
        <v>29</v>
      </c>
      <c r="N26" s="46"/>
    </row>
    <row r="27" spans="1:14" s="47" customFormat="1" ht="31.5" customHeight="1" x14ac:dyDescent="0.25">
      <c r="A27" s="38">
        <v>23</v>
      </c>
      <c r="B27" s="39" t="s">
        <v>275</v>
      </c>
      <c r="C27" s="48" t="s">
        <v>276</v>
      </c>
      <c r="D27" s="41">
        <v>9</v>
      </c>
      <c r="E27" s="49" t="s">
        <v>270</v>
      </c>
      <c r="F27" s="43" t="s">
        <v>25</v>
      </c>
      <c r="G27" s="44">
        <v>22</v>
      </c>
      <c r="H27" s="38">
        <v>12</v>
      </c>
      <c r="I27" s="38">
        <v>2</v>
      </c>
      <c r="J27" s="38">
        <v>0</v>
      </c>
      <c r="K27" s="38">
        <v>3</v>
      </c>
      <c r="L27" s="38">
        <v>10</v>
      </c>
      <c r="M27" s="45">
        <f t="shared" si="0"/>
        <v>49</v>
      </c>
      <c r="N27" s="46" t="s">
        <v>134</v>
      </c>
    </row>
    <row r="28" spans="1:14" s="47" customFormat="1" ht="31.5" customHeight="1" x14ac:dyDescent="0.25">
      <c r="A28" s="38">
        <v>24</v>
      </c>
      <c r="B28" s="39" t="s">
        <v>277</v>
      </c>
      <c r="C28" s="48" t="s">
        <v>278</v>
      </c>
      <c r="D28" s="41">
        <v>9</v>
      </c>
      <c r="E28" s="49" t="s">
        <v>79</v>
      </c>
      <c r="F28" s="51" t="s">
        <v>26</v>
      </c>
      <c r="G28" s="44">
        <v>18</v>
      </c>
      <c r="H28" s="44">
        <v>9.5</v>
      </c>
      <c r="I28" s="44">
        <v>0</v>
      </c>
      <c r="J28" s="44">
        <v>0</v>
      </c>
      <c r="K28" s="44">
        <v>0</v>
      </c>
      <c r="L28" s="44">
        <v>1</v>
      </c>
      <c r="M28" s="45">
        <f t="shared" si="0"/>
        <v>28.5</v>
      </c>
      <c r="N28" s="46"/>
    </row>
    <row r="29" spans="1:14" s="47" customFormat="1" ht="31.5" customHeight="1" x14ac:dyDescent="0.25">
      <c r="A29" s="38">
        <v>25</v>
      </c>
      <c r="B29" s="39" t="s">
        <v>279</v>
      </c>
      <c r="C29" s="48" t="s">
        <v>280</v>
      </c>
      <c r="D29" s="41">
        <v>9</v>
      </c>
      <c r="E29" s="49" t="s">
        <v>79</v>
      </c>
      <c r="F29" s="51" t="s">
        <v>26</v>
      </c>
      <c r="G29" s="44">
        <v>8</v>
      </c>
      <c r="H29" s="44">
        <v>4.5</v>
      </c>
      <c r="I29" s="44">
        <v>0</v>
      </c>
      <c r="J29" s="44">
        <v>0</v>
      </c>
      <c r="K29" s="44">
        <v>0</v>
      </c>
      <c r="L29" s="44">
        <v>0</v>
      </c>
      <c r="M29" s="45">
        <f t="shared" si="0"/>
        <v>12.5</v>
      </c>
      <c r="N29" s="46"/>
    </row>
    <row r="30" spans="1:14" s="47" customFormat="1" ht="31.5" customHeight="1" x14ac:dyDescent="0.25">
      <c r="A30" s="38">
        <v>26</v>
      </c>
      <c r="B30" s="39" t="s">
        <v>281</v>
      </c>
      <c r="C30" s="48" t="s">
        <v>282</v>
      </c>
      <c r="D30" s="41">
        <v>9</v>
      </c>
      <c r="E30" s="49" t="s">
        <v>75</v>
      </c>
      <c r="F30" s="43" t="s">
        <v>83</v>
      </c>
      <c r="G30" s="44">
        <v>12</v>
      </c>
      <c r="H30" s="44">
        <v>3</v>
      </c>
      <c r="I30" s="44">
        <v>0</v>
      </c>
      <c r="J30" s="44">
        <v>0</v>
      </c>
      <c r="K30" s="44">
        <v>0</v>
      </c>
      <c r="L30" s="44">
        <v>6</v>
      </c>
      <c r="M30" s="45">
        <f t="shared" si="0"/>
        <v>21</v>
      </c>
      <c r="N30" s="46"/>
    </row>
    <row r="31" spans="1:14" s="47" customFormat="1" ht="31.5" customHeight="1" x14ac:dyDescent="0.25">
      <c r="A31" s="38">
        <v>27</v>
      </c>
      <c r="B31" s="39" t="s">
        <v>283</v>
      </c>
      <c r="C31" s="48" t="s">
        <v>284</v>
      </c>
      <c r="D31" s="41">
        <v>9</v>
      </c>
      <c r="E31" s="49" t="s">
        <v>75</v>
      </c>
      <c r="F31" s="43" t="s">
        <v>83</v>
      </c>
      <c r="G31" s="44">
        <v>18</v>
      </c>
      <c r="H31" s="44">
        <v>3.5</v>
      </c>
      <c r="I31" s="44">
        <v>0</v>
      </c>
      <c r="J31" s="44">
        <v>2</v>
      </c>
      <c r="K31" s="44">
        <v>0</v>
      </c>
      <c r="L31" s="44">
        <v>2</v>
      </c>
      <c r="M31" s="45">
        <f t="shared" si="0"/>
        <v>25.5</v>
      </c>
      <c r="N31" s="46"/>
    </row>
    <row r="32" spans="1:14" s="47" customFormat="1" ht="31.5" customHeight="1" x14ac:dyDescent="0.25">
      <c r="A32" s="38">
        <v>28</v>
      </c>
      <c r="B32" s="39" t="s">
        <v>285</v>
      </c>
      <c r="C32" s="48" t="s">
        <v>286</v>
      </c>
      <c r="D32" s="41">
        <v>9</v>
      </c>
      <c r="E32" s="49" t="s">
        <v>76</v>
      </c>
      <c r="F32" s="43" t="s">
        <v>24</v>
      </c>
      <c r="G32" s="44">
        <v>18</v>
      </c>
      <c r="H32" s="44">
        <v>10.5</v>
      </c>
      <c r="I32" s="44">
        <v>0</v>
      </c>
      <c r="J32" s="44">
        <v>0</v>
      </c>
      <c r="K32" s="44">
        <v>0.5</v>
      </c>
      <c r="L32" s="44">
        <v>7</v>
      </c>
      <c r="M32" s="45">
        <f t="shared" si="0"/>
        <v>36</v>
      </c>
      <c r="N32" s="45" t="s">
        <v>133</v>
      </c>
    </row>
    <row r="33" spans="1:14" s="47" customFormat="1" ht="31.5" customHeight="1" x14ac:dyDescent="0.25">
      <c r="A33" s="38">
        <v>29</v>
      </c>
      <c r="B33" s="39" t="s">
        <v>287</v>
      </c>
      <c r="C33" s="48" t="s">
        <v>288</v>
      </c>
      <c r="D33" s="41">
        <v>9</v>
      </c>
      <c r="E33" s="49" t="s">
        <v>75</v>
      </c>
      <c r="F33" s="43" t="s">
        <v>83</v>
      </c>
      <c r="G33" s="44">
        <v>16</v>
      </c>
      <c r="H33" s="44">
        <v>5.5</v>
      </c>
      <c r="I33" s="44">
        <v>0</v>
      </c>
      <c r="J33" s="44">
        <v>0</v>
      </c>
      <c r="K33" s="44">
        <v>0</v>
      </c>
      <c r="L33" s="44">
        <v>3</v>
      </c>
      <c r="M33" s="45">
        <f t="shared" si="0"/>
        <v>24.5</v>
      </c>
      <c r="N33" s="46"/>
    </row>
    <row r="34" spans="1:14" s="47" customFormat="1" ht="31.5" customHeight="1" x14ac:dyDescent="0.25">
      <c r="A34" s="38">
        <v>30</v>
      </c>
      <c r="B34" s="39" t="s">
        <v>289</v>
      </c>
      <c r="C34" s="48" t="s">
        <v>290</v>
      </c>
      <c r="D34" s="41">
        <v>9</v>
      </c>
      <c r="E34" s="49" t="s">
        <v>75</v>
      </c>
      <c r="F34" s="43" t="s">
        <v>179</v>
      </c>
      <c r="G34" s="44">
        <v>16</v>
      </c>
      <c r="H34" s="44">
        <v>9</v>
      </c>
      <c r="I34" s="44">
        <v>0</v>
      </c>
      <c r="J34" s="44">
        <v>0</v>
      </c>
      <c r="K34" s="44">
        <v>0.5</v>
      </c>
      <c r="L34" s="44">
        <v>5.5</v>
      </c>
      <c r="M34" s="45">
        <f t="shared" si="0"/>
        <v>31</v>
      </c>
      <c r="N34" s="46"/>
    </row>
    <row r="35" spans="1:14" s="47" customFormat="1" ht="31.5" customHeight="1" x14ac:dyDescent="0.25">
      <c r="A35" s="38">
        <v>31</v>
      </c>
      <c r="B35" s="39" t="s">
        <v>291</v>
      </c>
      <c r="C35" s="48" t="s">
        <v>292</v>
      </c>
      <c r="D35" s="41">
        <v>9</v>
      </c>
      <c r="E35" s="49" t="s">
        <v>80</v>
      </c>
      <c r="F35" s="43" t="s">
        <v>86</v>
      </c>
      <c r="G35" s="44">
        <v>10</v>
      </c>
      <c r="H35" s="44">
        <v>7.5</v>
      </c>
      <c r="I35" s="44">
        <v>0</v>
      </c>
      <c r="J35" s="44">
        <v>0</v>
      </c>
      <c r="K35" s="44">
        <v>0</v>
      </c>
      <c r="L35" s="44">
        <v>4</v>
      </c>
      <c r="M35" s="45">
        <f t="shared" si="0"/>
        <v>21.5</v>
      </c>
      <c r="N35" s="46"/>
    </row>
    <row r="36" spans="1:14" s="47" customFormat="1" ht="31.5" customHeight="1" x14ac:dyDescent="0.25">
      <c r="A36" s="38">
        <v>32</v>
      </c>
      <c r="B36" s="39" t="s">
        <v>293</v>
      </c>
      <c r="C36" s="52" t="s">
        <v>294</v>
      </c>
      <c r="D36" s="41">
        <v>9</v>
      </c>
      <c r="E36" s="52" t="s">
        <v>18</v>
      </c>
      <c r="F36" s="43" t="s">
        <v>23</v>
      </c>
      <c r="G36" s="44">
        <v>10</v>
      </c>
      <c r="H36" s="44">
        <v>2.5</v>
      </c>
      <c r="I36" s="44">
        <v>0</v>
      </c>
      <c r="J36" s="44">
        <v>0</v>
      </c>
      <c r="K36" s="44">
        <v>0</v>
      </c>
      <c r="L36" s="44">
        <v>2</v>
      </c>
      <c r="M36" s="45">
        <f t="shared" si="0"/>
        <v>14.5</v>
      </c>
      <c r="N36" s="46"/>
    </row>
    <row r="37" spans="1:14" s="47" customFormat="1" ht="31.5" customHeight="1" x14ac:dyDescent="0.25">
      <c r="A37" s="38">
        <v>33</v>
      </c>
      <c r="B37" s="39" t="s">
        <v>295</v>
      </c>
      <c r="C37" s="52" t="s">
        <v>296</v>
      </c>
      <c r="D37" s="41">
        <v>9</v>
      </c>
      <c r="E37" s="52" t="s">
        <v>18</v>
      </c>
      <c r="F37" s="43" t="s">
        <v>23</v>
      </c>
      <c r="G37" s="44">
        <v>20</v>
      </c>
      <c r="H37" s="44">
        <v>5</v>
      </c>
      <c r="I37" s="44">
        <v>0</v>
      </c>
      <c r="J37" s="44">
        <v>0</v>
      </c>
      <c r="K37" s="44">
        <v>0</v>
      </c>
      <c r="L37" s="44">
        <v>0</v>
      </c>
      <c r="M37" s="45">
        <f t="shared" si="0"/>
        <v>25</v>
      </c>
      <c r="N37" s="46"/>
    </row>
    <row r="38" spans="1:14" s="47" customFormat="1" ht="31.5" customHeight="1" x14ac:dyDescent="0.25">
      <c r="A38" s="38">
        <v>34</v>
      </c>
      <c r="B38" s="39" t="s">
        <v>297</v>
      </c>
      <c r="C38" s="24" t="s">
        <v>298</v>
      </c>
      <c r="D38" s="41">
        <v>9</v>
      </c>
      <c r="E38" s="25" t="s">
        <v>82</v>
      </c>
      <c r="F38" s="25" t="s">
        <v>87</v>
      </c>
      <c r="G38" s="44">
        <v>16</v>
      </c>
      <c r="H38" s="44">
        <v>9</v>
      </c>
      <c r="I38" s="44">
        <v>0</v>
      </c>
      <c r="J38" s="44">
        <v>0</v>
      </c>
      <c r="K38" s="44">
        <v>0.5</v>
      </c>
      <c r="L38" s="44">
        <v>8</v>
      </c>
      <c r="M38" s="45">
        <f t="shared" si="0"/>
        <v>33.5</v>
      </c>
      <c r="N38" s="46"/>
    </row>
    <row r="39" spans="1:14" s="47" customFormat="1" ht="31.5" customHeight="1" x14ac:dyDescent="0.25">
      <c r="A39" s="38">
        <v>35</v>
      </c>
      <c r="B39" s="39" t="s">
        <v>299</v>
      </c>
      <c r="C39" s="48" t="s">
        <v>300</v>
      </c>
      <c r="D39" s="41">
        <v>9</v>
      </c>
      <c r="E39" s="49" t="s">
        <v>81</v>
      </c>
      <c r="F39" s="43" t="s">
        <v>20</v>
      </c>
      <c r="G39" s="44">
        <v>8</v>
      </c>
      <c r="H39" s="44">
        <v>4</v>
      </c>
      <c r="I39" s="44">
        <v>0</v>
      </c>
      <c r="J39" s="44">
        <v>0</v>
      </c>
      <c r="K39" s="44">
        <v>0.5</v>
      </c>
      <c r="L39" s="44">
        <v>3</v>
      </c>
      <c r="M39" s="45">
        <f t="shared" si="0"/>
        <v>15.5</v>
      </c>
      <c r="N39" s="46"/>
    </row>
    <row r="40" spans="1:14" s="47" customFormat="1" ht="31.5" customHeight="1" x14ac:dyDescent="0.25">
      <c r="A40" s="38">
        <v>36</v>
      </c>
      <c r="B40" s="39" t="s">
        <v>301</v>
      </c>
      <c r="C40" s="48" t="s">
        <v>302</v>
      </c>
      <c r="D40" s="41">
        <v>9</v>
      </c>
      <c r="E40" s="49" t="s">
        <v>81</v>
      </c>
      <c r="F40" s="43" t="s">
        <v>20</v>
      </c>
      <c r="G40" s="44">
        <v>10</v>
      </c>
      <c r="H40" s="44">
        <v>8.5</v>
      </c>
      <c r="I40" s="44">
        <v>1</v>
      </c>
      <c r="J40" s="44">
        <v>2</v>
      </c>
      <c r="K40" s="44">
        <v>0</v>
      </c>
      <c r="L40" s="44">
        <v>0</v>
      </c>
      <c r="M40" s="45">
        <f t="shared" si="0"/>
        <v>21.5</v>
      </c>
      <c r="N40" s="46"/>
    </row>
    <row r="41" spans="1:14" s="47" customFormat="1" ht="31.5" customHeight="1" x14ac:dyDescent="0.25">
      <c r="A41" s="38">
        <v>37</v>
      </c>
      <c r="B41" s="39" t="s">
        <v>303</v>
      </c>
      <c r="C41" s="48" t="s">
        <v>304</v>
      </c>
      <c r="D41" s="41">
        <v>9</v>
      </c>
      <c r="E41" s="49" t="s">
        <v>81</v>
      </c>
      <c r="F41" s="43" t="s">
        <v>20</v>
      </c>
      <c r="G41" s="44">
        <v>14</v>
      </c>
      <c r="H41" s="44">
        <v>8.5</v>
      </c>
      <c r="I41" s="44">
        <v>0</v>
      </c>
      <c r="J41" s="44">
        <v>0</v>
      </c>
      <c r="K41" s="44">
        <v>0</v>
      </c>
      <c r="L41" s="44">
        <v>5</v>
      </c>
      <c r="M41" s="45">
        <f t="shared" si="0"/>
        <v>27.5</v>
      </c>
      <c r="N41" s="44"/>
    </row>
    <row r="42" spans="1:14" s="47" customFormat="1" ht="31.5" customHeight="1" x14ac:dyDescent="0.25">
      <c r="A42" s="38">
        <v>38</v>
      </c>
      <c r="B42" s="39" t="s">
        <v>305</v>
      </c>
      <c r="C42" s="48" t="s">
        <v>306</v>
      </c>
      <c r="D42" s="41">
        <v>9</v>
      </c>
      <c r="E42" s="49" t="s">
        <v>307</v>
      </c>
      <c r="F42" s="53" t="s">
        <v>210</v>
      </c>
      <c r="G42" s="54">
        <v>12</v>
      </c>
      <c r="H42" s="54">
        <v>7</v>
      </c>
      <c r="I42" s="54">
        <v>0</v>
      </c>
      <c r="J42" s="54">
        <v>0</v>
      </c>
      <c r="K42" s="54">
        <v>0</v>
      </c>
      <c r="L42" s="54">
        <v>4</v>
      </c>
      <c r="M42" s="45">
        <f t="shared" si="0"/>
        <v>23</v>
      </c>
      <c r="N42" s="55"/>
    </row>
    <row r="43" spans="1:14" s="47" customFormat="1" ht="31.5" customHeight="1" x14ac:dyDescent="0.25">
      <c r="A43" s="38">
        <v>39</v>
      </c>
      <c r="B43" s="39" t="s">
        <v>308</v>
      </c>
      <c r="C43" s="48" t="s">
        <v>309</v>
      </c>
      <c r="D43" s="41">
        <v>9</v>
      </c>
      <c r="E43" s="49" t="s">
        <v>310</v>
      </c>
      <c r="F43" s="53" t="s">
        <v>24</v>
      </c>
      <c r="G43" s="54">
        <v>8</v>
      </c>
      <c r="H43" s="54">
        <v>3</v>
      </c>
      <c r="I43" s="54">
        <v>0</v>
      </c>
      <c r="J43" s="54">
        <v>0</v>
      </c>
      <c r="K43" s="54">
        <v>0.5</v>
      </c>
      <c r="L43" s="54">
        <v>1</v>
      </c>
      <c r="M43" s="45">
        <f t="shared" si="0"/>
        <v>12.5</v>
      </c>
      <c r="N43" s="44"/>
    </row>
    <row r="44" spans="1:14" s="47" customFormat="1" ht="31.5" customHeight="1" x14ac:dyDescent="0.25">
      <c r="A44" s="38">
        <v>40</v>
      </c>
      <c r="B44" s="39" t="s">
        <v>311</v>
      </c>
      <c r="C44" s="48" t="s">
        <v>312</v>
      </c>
      <c r="D44" s="41">
        <v>9</v>
      </c>
      <c r="E44" s="49" t="s">
        <v>310</v>
      </c>
      <c r="F44" s="53" t="s">
        <v>24</v>
      </c>
      <c r="G44" s="54">
        <v>22</v>
      </c>
      <c r="H44" s="54">
        <v>5.5</v>
      </c>
      <c r="I44" s="54">
        <v>0</v>
      </c>
      <c r="J44" s="54">
        <v>0</v>
      </c>
      <c r="K44" s="54">
        <v>0</v>
      </c>
      <c r="L44" s="54">
        <v>0</v>
      </c>
      <c r="M44" s="45">
        <f t="shared" si="0"/>
        <v>27.5</v>
      </c>
      <c r="N44" s="44"/>
    </row>
    <row r="45" spans="1:14" s="47" customFormat="1" ht="31.5" customHeight="1" x14ac:dyDescent="0.25">
      <c r="A45" s="38">
        <v>41</v>
      </c>
      <c r="B45" s="39" t="s">
        <v>313</v>
      </c>
      <c r="C45" s="48" t="s">
        <v>314</v>
      </c>
      <c r="D45" s="41">
        <v>9</v>
      </c>
      <c r="E45" s="49" t="s">
        <v>310</v>
      </c>
      <c r="F45" s="53" t="s">
        <v>24</v>
      </c>
      <c r="G45" s="54">
        <v>14</v>
      </c>
      <c r="H45" s="54">
        <v>5</v>
      </c>
      <c r="I45" s="54">
        <v>0</v>
      </c>
      <c r="J45" s="54">
        <v>0</v>
      </c>
      <c r="K45" s="54">
        <v>0</v>
      </c>
      <c r="L45" s="54">
        <v>2</v>
      </c>
      <c r="M45" s="45">
        <f t="shared" si="0"/>
        <v>21</v>
      </c>
      <c r="N45" s="44"/>
    </row>
    <row r="46" spans="1:14" s="47" customFormat="1" ht="31.5" customHeight="1" x14ac:dyDescent="0.25">
      <c r="A46" s="38">
        <v>42</v>
      </c>
      <c r="B46" s="39" t="s">
        <v>315</v>
      </c>
      <c r="C46" s="48" t="s">
        <v>316</v>
      </c>
      <c r="D46" s="41">
        <v>9</v>
      </c>
      <c r="E46" s="49" t="s">
        <v>209</v>
      </c>
      <c r="F46" s="53" t="s">
        <v>210</v>
      </c>
      <c r="G46" s="54">
        <v>18</v>
      </c>
      <c r="H46" s="54">
        <v>7.5</v>
      </c>
      <c r="I46" s="54">
        <v>0</v>
      </c>
      <c r="J46" s="54">
        <v>0</v>
      </c>
      <c r="K46" s="54">
        <v>0</v>
      </c>
      <c r="L46" s="54">
        <v>2</v>
      </c>
      <c r="M46" s="45">
        <f t="shared" si="0"/>
        <v>27.5</v>
      </c>
      <c r="N46" s="44"/>
    </row>
    <row r="47" spans="1:14" ht="15.75" x14ac:dyDescent="0.25">
      <c r="A47" s="111" t="s">
        <v>10</v>
      </c>
      <c r="B47" s="111"/>
      <c r="C47" s="111"/>
      <c r="D47" s="111"/>
    </row>
    <row r="48" spans="1:14" ht="15.75" x14ac:dyDescent="0.25">
      <c r="A48" s="5"/>
      <c r="B48" s="5"/>
      <c r="C48" s="7"/>
      <c r="D48" s="8"/>
    </row>
    <row r="49" spans="1:4" ht="15.75" x14ac:dyDescent="0.25">
      <c r="A49" s="5"/>
      <c r="B49" s="5"/>
      <c r="C49" s="7"/>
      <c r="D49" s="8"/>
    </row>
    <row r="50" spans="1:4" ht="15.75" x14ac:dyDescent="0.25">
      <c r="A50" s="95" t="s">
        <v>11</v>
      </c>
      <c r="B50" s="95"/>
      <c r="C50" s="95"/>
      <c r="D50" s="95"/>
    </row>
    <row r="51" spans="1:4" ht="15.75" x14ac:dyDescent="0.25">
      <c r="A51" s="95" t="s">
        <v>12</v>
      </c>
      <c r="B51" s="95"/>
      <c r="C51" s="95"/>
      <c r="D51" s="8"/>
    </row>
    <row r="52" spans="1:4" ht="15.75" x14ac:dyDescent="0.25">
      <c r="A52" s="5"/>
      <c r="B52" s="5"/>
      <c r="C52" s="7"/>
      <c r="D52" s="8"/>
    </row>
    <row r="53" spans="1:4" ht="15.75" x14ac:dyDescent="0.25">
      <c r="A53" s="95" t="s">
        <v>13</v>
      </c>
      <c r="B53" s="95"/>
      <c r="C53" s="95"/>
      <c r="D53" s="8"/>
    </row>
    <row r="54" spans="1:4" ht="15.75" x14ac:dyDescent="0.25">
      <c r="A54" s="5"/>
      <c r="B54" s="5"/>
      <c r="C54" s="7"/>
      <c r="D54" s="8"/>
    </row>
    <row r="55" spans="1:4" ht="15.75" x14ac:dyDescent="0.25">
      <c r="A55" s="5"/>
      <c r="B55" s="5"/>
      <c r="C55" s="7"/>
      <c r="D55" s="8"/>
    </row>
    <row r="56" spans="1:4" ht="15.75" x14ac:dyDescent="0.25">
      <c r="A56" s="5"/>
      <c r="B56" s="5"/>
      <c r="C56" s="7"/>
      <c r="D56" s="8"/>
    </row>
  </sheetData>
  <mergeCells count="16">
    <mergeCell ref="A53:C53"/>
    <mergeCell ref="C1:F1"/>
    <mergeCell ref="C2:F2"/>
    <mergeCell ref="M2:N2"/>
    <mergeCell ref="A3:A4"/>
    <mergeCell ref="B3:B4"/>
    <mergeCell ref="C3:C4"/>
    <mergeCell ref="D3:D4"/>
    <mergeCell ref="E3:E4"/>
    <mergeCell ref="F3:F4"/>
    <mergeCell ref="G3:L3"/>
    <mergeCell ref="M3:M4"/>
    <mergeCell ref="N3:N4"/>
    <mergeCell ref="A47:D47"/>
    <mergeCell ref="A50:D50"/>
    <mergeCell ref="A51:C5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9"/>
  <sheetViews>
    <sheetView workbookViewId="0">
      <selection activeCell="M5" sqref="M5:N29"/>
    </sheetView>
  </sheetViews>
  <sheetFormatPr defaultColWidth="9.140625" defaultRowHeight="15" x14ac:dyDescent="0.25"/>
  <cols>
    <col min="1" max="1" width="4.42578125" style="1" customWidth="1"/>
    <col min="2" max="2" width="8.7109375" style="11" customWidth="1"/>
    <col min="3" max="3" width="20" style="3" customWidth="1"/>
    <col min="4" max="4" width="7.28515625" style="4" customWidth="1"/>
    <col min="5" max="5" width="24.28515625" style="3" customWidth="1"/>
    <col min="6" max="6" width="18.7109375" style="3" customWidth="1"/>
    <col min="7" max="7" width="5.140625" style="1" customWidth="1"/>
    <col min="8" max="11" width="5.42578125" style="1" customWidth="1"/>
    <col min="12" max="12" width="5.85546875" style="1" customWidth="1"/>
    <col min="13" max="14" width="9.28515625" style="1" customWidth="1"/>
    <col min="15" max="16384" width="9.140625" style="1"/>
  </cols>
  <sheetData>
    <row r="1" spans="1:14" ht="88.5" customHeight="1" x14ac:dyDescent="0.25">
      <c r="A1" s="11"/>
      <c r="B1" s="9"/>
      <c r="C1" s="104" t="s">
        <v>135</v>
      </c>
      <c r="D1" s="105"/>
      <c r="E1" s="105"/>
      <c r="F1" s="105"/>
      <c r="G1" s="11"/>
      <c r="H1" s="11"/>
      <c r="I1" s="11"/>
      <c r="J1" s="11"/>
      <c r="K1" s="11"/>
      <c r="L1" s="11"/>
      <c r="M1" s="11"/>
      <c r="N1" s="11"/>
    </row>
    <row r="2" spans="1:14" ht="15.75" x14ac:dyDescent="0.25">
      <c r="A2" s="11"/>
      <c r="B2" s="9"/>
      <c r="C2" s="105" t="s">
        <v>317</v>
      </c>
      <c r="D2" s="105"/>
      <c r="E2" s="105"/>
      <c r="F2" s="105"/>
      <c r="G2" s="11"/>
      <c r="H2" s="11"/>
      <c r="I2" s="11"/>
      <c r="J2" s="11"/>
      <c r="K2" s="11"/>
      <c r="L2" s="11"/>
      <c r="M2" s="106" t="s">
        <v>19</v>
      </c>
      <c r="N2" s="106"/>
    </row>
    <row r="3" spans="1:14" ht="15.75" x14ac:dyDescent="0.25">
      <c r="A3" s="112" t="s">
        <v>0</v>
      </c>
      <c r="B3" s="97" t="s">
        <v>15</v>
      </c>
      <c r="C3" s="110" t="s">
        <v>1</v>
      </c>
      <c r="D3" s="110" t="s">
        <v>2</v>
      </c>
      <c r="E3" s="110" t="s">
        <v>3</v>
      </c>
      <c r="F3" s="110" t="s">
        <v>4</v>
      </c>
      <c r="G3" s="100" t="s">
        <v>9</v>
      </c>
      <c r="H3" s="101"/>
      <c r="I3" s="101"/>
      <c r="J3" s="101"/>
      <c r="K3" s="101"/>
      <c r="L3" s="101"/>
      <c r="M3" s="110" t="s">
        <v>7</v>
      </c>
      <c r="N3" s="110" t="s">
        <v>8</v>
      </c>
    </row>
    <row r="4" spans="1:14" ht="15.75" x14ac:dyDescent="0.25">
      <c r="A4" s="112"/>
      <c r="B4" s="98"/>
      <c r="C4" s="110"/>
      <c r="D4" s="110"/>
      <c r="E4" s="110"/>
      <c r="F4" s="110"/>
      <c r="G4" s="10" t="s">
        <v>28</v>
      </c>
      <c r="H4" s="30" t="s">
        <v>5</v>
      </c>
      <c r="I4" s="30" t="s">
        <v>6</v>
      </c>
      <c r="J4" s="30" t="s">
        <v>14</v>
      </c>
      <c r="K4" s="30" t="s">
        <v>29</v>
      </c>
      <c r="L4" s="30" t="s">
        <v>30</v>
      </c>
      <c r="M4" s="110"/>
      <c r="N4" s="110"/>
    </row>
    <row r="5" spans="1:14" s="65" customFormat="1" ht="47.25" x14ac:dyDescent="0.25">
      <c r="A5" s="58">
        <v>1</v>
      </c>
      <c r="B5" s="59" t="s">
        <v>318</v>
      </c>
      <c r="C5" s="18" t="s">
        <v>319</v>
      </c>
      <c r="D5" s="60">
        <v>10</v>
      </c>
      <c r="E5" s="19" t="s">
        <v>74</v>
      </c>
      <c r="F5" s="20" t="s">
        <v>22</v>
      </c>
      <c r="G5" s="61">
        <v>8</v>
      </c>
      <c r="H5" s="62">
        <v>6</v>
      </c>
      <c r="I5" s="62"/>
      <c r="J5" s="62">
        <v>0</v>
      </c>
      <c r="K5" s="62">
        <v>0</v>
      </c>
      <c r="L5" s="62">
        <v>2</v>
      </c>
      <c r="M5" s="63">
        <f t="shared" ref="M5:M24" si="0">SUM(G5:L5)</f>
        <v>16</v>
      </c>
      <c r="N5" s="64"/>
    </row>
    <row r="6" spans="1:14" s="65" customFormat="1" ht="47.25" x14ac:dyDescent="0.25">
      <c r="A6" s="58">
        <v>2</v>
      </c>
      <c r="B6" s="59" t="s">
        <v>320</v>
      </c>
      <c r="C6" s="21" t="s">
        <v>321</v>
      </c>
      <c r="D6" s="60">
        <v>10</v>
      </c>
      <c r="E6" s="22" t="s">
        <v>74</v>
      </c>
      <c r="F6" s="20" t="s">
        <v>22</v>
      </c>
      <c r="G6" s="61">
        <v>24</v>
      </c>
      <c r="H6" s="62">
        <v>12</v>
      </c>
      <c r="I6" s="62">
        <v>1</v>
      </c>
      <c r="J6" s="62">
        <v>0</v>
      </c>
      <c r="K6" s="62">
        <v>3</v>
      </c>
      <c r="L6" s="62">
        <v>2</v>
      </c>
      <c r="M6" s="63">
        <f t="shared" si="0"/>
        <v>42</v>
      </c>
      <c r="N6" s="64" t="s">
        <v>132</v>
      </c>
    </row>
    <row r="7" spans="1:14" s="65" customFormat="1" ht="47.25" x14ac:dyDescent="0.25">
      <c r="A7" s="58">
        <v>3</v>
      </c>
      <c r="B7" s="59" t="s">
        <v>322</v>
      </c>
      <c r="C7" s="21" t="s">
        <v>323</v>
      </c>
      <c r="D7" s="60">
        <v>10</v>
      </c>
      <c r="E7" s="22" t="s">
        <v>79</v>
      </c>
      <c r="F7" s="23" t="s">
        <v>26</v>
      </c>
      <c r="G7" s="61">
        <v>10</v>
      </c>
      <c r="H7" s="62">
        <v>7.5</v>
      </c>
      <c r="I7" s="62"/>
      <c r="J7" s="62"/>
      <c r="K7" s="62">
        <v>0.5</v>
      </c>
      <c r="L7" s="62">
        <v>2.5</v>
      </c>
      <c r="M7" s="63">
        <f t="shared" si="0"/>
        <v>20.5</v>
      </c>
      <c r="N7" s="64"/>
    </row>
    <row r="8" spans="1:14" s="65" customFormat="1" ht="47.25" x14ac:dyDescent="0.25">
      <c r="A8" s="58">
        <v>4</v>
      </c>
      <c r="B8" s="59" t="s">
        <v>324</v>
      </c>
      <c r="C8" s="21" t="s">
        <v>325</v>
      </c>
      <c r="D8" s="60">
        <v>10</v>
      </c>
      <c r="E8" s="22" t="s">
        <v>74</v>
      </c>
      <c r="F8" s="20" t="s">
        <v>22</v>
      </c>
      <c r="G8" s="61">
        <v>8</v>
      </c>
      <c r="H8" s="62">
        <v>7.5</v>
      </c>
      <c r="I8" s="62"/>
      <c r="J8" s="62"/>
      <c r="K8" s="62">
        <v>0.5</v>
      </c>
      <c r="L8" s="62">
        <v>5</v>
      </c>
      <c r="M8" s="63">
        <f t="shared" si="0"/>
        <v>21</v>
      </c>
      <c r="N8" s="64"/>
    </row>
    <row r="9" spans="1:14" s="65" customFormat="1" ht="47.25" x14ac:dyDescent="0.25">
      <c r="A9" s="58">
        <v>5</v>
      </c>
      <c r="B9" s="59" t="s">
        <v>326</v>
      </c>
      <c r="C9" s="21" t="s">
        <v>327</v>
      </c>
      <c r="D9" s="60">
        <v>10</v>
      </c>
      <c r="E9" s="22" t="s">
        <v>74</v>
      </c>
      <c r="F9" s="20" t="s">
        <v>22</v>
      </c>
      <c r="G9" s="61">
        <v>20</v>
      </c>
      <c r="H9" s="62">
        <v>9</v>
      </c>
      <c r="I9" s="62"/>
      <c r="J9" s="62"/>
      <c r="K9" s="62">
        <v>0.5</v>
      </c>
      <c r="L9" s="62">
        <v>3</v>
      </c>
      <c r="M9" s="63">
        <f t="shared" si="0"/>
        <v>32.5</v>
      </c>
      <c r="N9" s="64" t="s">
        <v>133</v>
      </c>
    </row>
    <row r="10" spans="1:14" s="65" customFormat="1" ht="47.25" x14ac:dyDescent="0.25">
      <c r="A10" s="58">
        <v>6</v>
      </c>
      <c r="B10" s="59" t="s">
        <v>328</v>
      </c>
      <c r="C10" s="21" t="s">
        <v>329</v>
      </c>
      <c r="D10" s="60">
        <v>10</v>
      </c>
      <c r="E10" s="22" t="s">
        <v>74</v>
      </c>
      <c r="F10" s="20" t="s">
        <v>22</v>
      </c>
      <c r="G10" s="61">
        <v>22</v>
      </c>
      <c r="H10" s="62">
        <v>12</v>
      </c>
      <c r="I10" s="62">
        <v>1</v>
      </c>
      <c r="J10" s="62">
        <v>0</v>
      </c>
      <c r="K10" s="62">
        <v>2.5</v>
      </c>
      <c r="L10" s="62">
        <v>3.5</v>
      </c>
      <c r="M10" s="63">
        <f t="shared" si="0"/>
        <v>41</v>
      </c>
      <c r="N10" s="64" t="s">
        <v>132</v>
      </c>
    </row>
    <row r="11" spans="1:14" s="65" customFormat="1" ht="47.25" x14ac:dyDescent="0.25">
      <c r="A11" s="58">
        <v>7</v>
      </c>
      <c r="B11" s="59" t="s">
        <v>330</v>
      </c>
      <c r="C11" s="21" t="s">
        <v>331</v>
      </c>
      <c r="D11" s="60">
        <v>10</v>
      </c>
      <c r="E11" s="22" t="s">
        <v>79</v>
      </c>
      <c r="F11" s="23" t="s">
        <v>26</v>
      </c>
      <c r="G11" s="61">
        <v>20</v>
      </c>
      <c r="H11" s="62">
        <v>7</v>
      </c>
      <c r="I11" s="62"/>
      <c r="J11" s="62"/>
      <c r="K11" s="62"/>
      <c r="L11" s="62">
        <v>2</v>
      </c>
      <c r="M11" s="63">
        <f t="shared" si="0"/>
        <v>29</v>
      </c>
      <c r="N11" s="64"/>
    </row>
    <row r="12" spans="1:14" s="65" customFormat="1" ht="47.25" x14ac:dyDescent="0.25">
      <c r="A12" s="58">
        <v>8</v>
      </c>
      <c r="B12" s="59" t="s">
        <v>332</v>
      </c>
      <c r="C12" s="21" t="s">
        <v>333</v>
      </c>
      <c r="D12" s="60">
        <v>10</v>
      </c>
      <c r="E12" s="22" t="s">
        <v>79</v>
      </c>
      <c r="F12" s="23" t="s">
        <v>26</v>
      </c>
      <c r="G12" s="61">
        <v>8</v>
      </c>
      <c r="H12" s="62">
        <v>6</v>
      </c>
      <c r="I12" s="62"/>
      <c r="J12" s="62"/>
      <c r="K12" s="62"/>
      <c r="L12" s="62">
        <v>2.5</v>
      </c>
      <c r="M12" s="63">
        <f t="shared" si="0"/>
        <v>16.5</v>
      </c>
      <c r="N12" s="64"/>
    </row>
    <row r="13" spans="1:14" s="65" customFormat="1" ht="47.25" x14ac:dyDescent="0.25">
      <c r="A13" s="58">
        <v>9</v>
      </c>
      <c r="B13" s="59" t="s">
        <v>334</v>
      </c>
      <c r="C13" s="21" t="s">
        <v>335</v>
      </c>
      <c r="D13" s="60">
        <v>10</v>
      </c>
      <c r="E13" s="22" t="s">
        <v>79</v>
      </c>
      <c r="F13" s="23" t="s">
        <v>26</v>
      </c>
      <c r="G13" s="61">
        <v>14</v>
      </c>
      <c r="H13" s="62">
        <v>10</v>
      </c>
      <c r="I13" s="62"/>
      <c r="J13" s="62">
        <v>0</v>
      </c>
      <c r="K13" s="62">
        <v>0</v>
      </c>
      <c r="L13" s="62">
        <v>2.5</v>
      </c>
      <c r="M13" s="63">
        <f t="shared" si="0"/>
        <v>26.5</v>
      </c>
      <c r="N13" s="64"/>
    </row>
    <row r="14" spans="1:14" s="65" customFormat="1" ht="47.25" x14ac:dyDescent="0.25">
      <c r="A14" s="58">
        <v>10</v>
      </c>
      <c r="B14" s="59" t="s">
        <v>336</v>
      </c>
      <c r="C14" s="21" t="s">
        <v>337</v>
      </c>
      <c r="D14" s="60">
        <v>10</v>
      </c>
      <c r="E14" s="22" t="s">
        <v>74</v>
      </c>
      <c r="F14" s="20" t="s">
        <v>22</v>
      </c>
      <c r="G14" s="61">
        <v>10</v>
      </c>
      <c r="H14" s="62">
        <v>8</v>
      </c>
      <c r="I14" s="62"/>
      <c r="J14" s="62">
        <v>2</v>
      </c>
      <c r="K14" s="62">
        <v>0</v>
      </c>
      <c r="L14" s="62">
        <v>2</v>
      </c>
      <c r="M14" s="63">
        <f t="shared" si="0"/>
        <v>22</v>
      </c>
      <c r="N14" s="64"/>
    </row>
    <row r="15" spans="1:14" s="65" customFormat="1" ht="31.5" x14ac:dyDescent="0.25">
      <c r="A15" s="58">
        <v>11</v>
      </c>
      <c r="B15" s="59" t="s">
        <v>338</v>
      </c>
      <c r="C15" s="21" t="s">
        <v>339</v>
      </c>
      <c r="D15" s="60">
        <v>10</v>
      </c>
      <c r="E15" s="22" t="s">
        <v>80</v>
      </c>
      <c r="F15" s="20" t="s">
        <v>86</v>
      </c>
      <c r="G15" s="61">
        <v>8</v>
      </c>
      <c r="H15" s="62">
        <v>8</v>
      </c>
      <c r="I15" s="62">
        <v>0</v>
      </c>
      <c r="J15" s="62">
        <v>0</v>
      </c>
      <c r="K15" s="62">
        <v>0.5</v>
      </c>
      <c r="L15" s="62">
        <v>6.5</v>
      </c>
      <c r="M15" s="63">
        <f t="shared" si="0"/>
        <v>23</v>
      </c>
      <c r="N15" s="64"/>
    </row>
    <row r="16" spans="1:14" s="65" customFormat="1" ht="47.25" x14ac:dyDescent="0.25">
      <c r="A16" s="58">
        <v>12</v>
      </c>
      <c r="B16" s="59" t="s">
        <v>340</v>
      </c>
      <c r="C16" s="21" t="s">
        <v>341</v>
      </c>
      <c r="D16" s="60">
        <v>10</v>
      </c>
      <c r="E16" s="22" t="s">
        <v>75</v>
      </c>
      <c r="F16" s="20" t="s">
        <v>179</v>
      </c>
      <c r="G16" s="61">
        <v>10</v>
      </c>
      <c r="H16" s="62">
        <v>12</v>
      </c>
      <c r="I16" s="62">
        <v>0</v>
      </c>
      <c r="J16" s="62">
        <v>0</v>
      </c>
      <c r="K16" s="62">
        <v>1.5</v>
      </c>
      <c r="L16" s="62">
        <v>3.5</v>
      </c>
      <c r="M16" s="63">
        <f t="shared" si="0"/>
        <v>27</v>
      </c>
      <c r="N16" s="64"/>
    </row>
    <row r="17" spans="1:14" s="65" customFormat="1" ht="47.25" x14ac:dyDescent="0.25">
      <c r="A17" s="58">
        <v>13</v>
      </c>
      <c r="B17" s="59" t="s">
        <v>342</v>
      </c>
      <c r="C17" s="21" t="s">
        <v>343</v>
      </c>
      <c r="D17" s="60">
        <v>10</v>
      </c>
      <c r="E17" s="22" t="s">
        <v>80</v>
      </c>
      <c r="F17" s="20" t="s">
        <v>86</v>
      </c>
      <c r="G17" s="61">
        <v>14</v>
      </c>
      <c r="H17" s="62">
        <v>6</v>
      </c>
      <c r="I17" s="62"/>
      <c r="J17" s="62">
        <v>0</v>
      </c>
      <c r="K17" s="62">
        <v>0.5</v>
      </c>
      <c r="L17" s="62">
        <v>3.5</v>
      </c>
      <c r="M17" s="63">
        <f t="shared" si="0"/>
        <v>24</v>
      </c>
      <c r="N17" s="64"/>
    </row>
    <row r="18" spans="1:14" s="65" customFormat="1" ht="31.5" x14ac:dyDescent="0.25">
      <c r="A18" s="58">
        <v>14</v>
      </c>
      <c r="B18" s="59" t="s">
        <v>344</v>
      </c>
      <c r="C18" s="21" t="s">
        <v>345</v>
      </c>
      <c r="D18" s="60">
        <v>10</v>
      </c>
      <c r="E18" s="22" t="s">
        <v>75</v>
      </c>
      <c r="F18" s="20" t="s">
        <v>179</v>
      </c>
      <c r="G18" s="61">
        <v>16</v>
      </c>
      <c r="H18" s="62">
        <v>10.5</v>
      </c>
      <c r="I18" s="62">
        <v>0</v>
      </c>
      <c r="J18" s="62">
        <v>0</v>
      </c>
      <c r="K18" s="62">
        <v>0</v>
      </c>
      <c r="L18" s="62">
        <v>5</v>
      </c>
      <c r="M18" s="63">
        <f t="shared" si="0"/>
        <v>31.5</v>
      </c>
      <c r="N18" s="64" t="s">
        <v>133</v>
      </c>
    </row>
    <row r="19" spans="1:14" s="65" customFormat="1" ht="31.5" x14ac:dyDescent="0.25">
      <c r="A19" s="58">
        <v>15</v>
      </c>
      <c r="B19" s="59" t="s">
        <v>346</v>
      </c>
      <c r="C19" s="21" t="s">
        <v>347</v>
      </c>
      <c r="D19" s="60">
        <v>10</v>
      </c>
      <c r="E19" s="22" t="s">
        <v>75</v>
      </c>
      <c r="F19" s="20" t="s">
        <v>179</v>
      </c>
      <c r="G19" s="61">
        <v>14</v>
      </c>
      <c r="H19" s="62">
        <v>10.5</v>
      </c>
      <c r="I19" s="62"/>
      <c r="J19" s="62"/>
      <c r="K19" s="62">
        <v>0.5</v>
      </c>
      <c r="L19" s="62">
        <v>3</v>
      </c>
      <c r="M19" s="63">
        <f t="shared" si="0"/>
        <v>28</v>
      </c>
      <c r="N19" s="64"/>
    </row>
    <row r="20" spans="1:14" s="65" customFormat="1" ht="31.5" x14ac:dyDescent="0.25">
      <c r="A20" s="58">
        <v>16</v>
      </c>
      <c r="B20" s="59" t="s">
        <v>348</v>
      </c>
      <c r="C20" s="21" t="s">
        <v>349</v>
      </c>
      <c r="D20" s="60">
        <v>10</v>
      </c>
      <c r="E20" s="22" t="s">
        <v>75</v>
      </c>
      <c r="F20" s="20" t="s">
        <v>179</v>
      </c>
      <c r="G20" s="61">
        <v>8</v>
      </c>
      <c r="H20" s="62">
        <v>5.5</v>
      </c>
      <c r="I20" s="62"/>
      <c r="J20" s="62">
        <v>0</v>
      </c>
      <c r="K20" s="62"/>
      <c r="L20" s="62">
        <v>2</v>
      </c>
      <c r="M20" s="63">
        <f t="shared" si="0"/>
        <v>15.5</v>
      </c>
      <c r="N20" s="64"/>
    </row>
    <row r="21" spans="1:14" s="65" customFormat="1" ht="47.25" x14ac:dyDescent="0.25">
      <c r="A21" s="58">
        <v>17</v>
      </c>
      <c r="B21" s="59" t="s">
        <v>350</v>
      </c>
      <c r="C21" s="21" t="s">
        <v>351</v>
      </c>
      <c r="D21" s="60">
        <v>10</v>
      </c>
      <c r="E21" s="22" t="s">
        <v>82</v>
      </c>
      <c r="F21" s="66" t="s">
        <v>87</v>
      </c>
      <c r="G21" s="61">
        <v>16</v>
      </c>
      <c r="H21" s="62">
        <v>5.5</v>
      </c>
      <c r="I21" s="62">
        <v>0</v>
      </c>
      <c r="J21" s="62">
        <v>0</v>
      </c>
      <c r="K21" s="62">
        <v>0</v>
      </c>
      <c r="L21" s="62">
        <v>1.5</v>
      </c>
      <c r="M21" s="63">
        <f t="shared" si="0"/>
        <v>23</v>
      </c>
      <c r="N21" s="64"/>
    </row>
    <row r="22" spans="1:14" s="65" customFormat="1" ht="47.25" x14ac:dyDescent="0.25">
      <c r="A22" s="58">
        <v>18</v>
      </c>
      <c r="B22" s="59" t="s">
        <v>352</v>
      </c>
      <c r="C22" s="67" t="s">
        <v>353</v>
      </c>
      <c r="D22" s="60">
        <v>10</v>
      </c>
      <c r="E22" s="22" t="s">
        <v>75</v>
      </c>
      <c r="F22" s="20" t="s">
        <v>179</v>
      </c>
      <c r="G22" s="61">
        <v>16</v>
      </c>
      <c r="H22" s="62">
        <v>10</v>
      </c>
      <c r="I22" s="62">
        <v>1</v>
      </c>
      <c r="J22" s="62">
        <v>0</v>
      </c>
      <c r="K22" s="62">
        <v>0</v>
      </c>
      <c r="L22" s="62">
        <v>2.5</v>
      </c>
      <c r="M22" s="63">
        <f t="shared" si="0"/>
        <v>29.5</v>
      </c>
      <c r="N22" s="64"/>
    </row>
    <row r="23" spans="1:14" s="65" customFormat="1" ht="47.25" x14ac:dyDescent="0.25">
      <c r="A23" s="58">
        <v>19</v>
      </c>
      <c r="B23" s="59" t="s">
        <v>354</v>
      </c>
      <c r="C23" s="68" t="s">
        <v>355</v>
      </c>
      <c r="D23" s="60">
        <v>10</v>
      </c>
      <c r="E23" s="69" t="s">
        <v>82</v>
      </c>
      <c r="F23" s="69" t="s">
        <v>87</v>
      </c>
      <c r="G23" s="61">
        <v>12</v>
      </c>
      <c r="H23" s="62">
        <v>5</v>
      </c>
      <c r="I23" s="62">
        <v>0</v>
      </c>
      <c r="J23" s="62">
        <v>0</v>
      </c>
      <c r="K23" s="62">
        <v>0</v>
      </c>
      <c r="L23" s="62">
        <v>3</v>
      </c>
      <c r="M23" s="63">
        <f t="shared" si="0"/>
        <v>20</v>
      </c>
      <c r="N23" s="64"/>
    </row>
    <row r="24" spans="1:14" s="65" customFormat="1" ht="47.25" x14ac:dyDescent="0.25">
      <c r="A24" s="58">
        <v>20</v>
      </c>
      <c r="B24" s="59" t="s">
        <v>356</v>
      </c>
      <c r="C24" s="68" t="s">
        <v>357</v>
      </c>
      <c r="D24" s="60">
        <v>10</v>
      </c>
      <c r="E24" s="70" t="s">
        <v>82</v>
      </c>
      <c r="F24" s="69" t="s">
        <v>87</v>
      </c>
      <c r="G24" s="61">
        <v>8</v>
      </c>
      <c r="H24" s="62">
        <v>9</v>
      </c>
      <c r="I24" s="62"/>
      <c r="J24" s="62">
        <v>0</v>
      </c>
      <c r="K24" s="62"/>
      <c r="L24" s="62">
        <v>4</v>
      </c>
      <c r="M24" s="63">
        <f t="shared" si="0"/>
        <v>21</v>
      </c>
      <c r="N24" s="64"/>
    </row>
    <row r="25" spans="1:14" s="65" customFormat="1" ht="47.25" x14ac:dyDescent="0.25">
      <c r="A25" s="58">
        <v>21</v>
      </c>
      <c r="B25" s="59" t="s">
        <v>358</v>
      </c>
      <c r="C25" s="34" t="s">
        <v>359</v>
      </c>
      <c r="D25" s="60">
        <v>10</v>
      </c>
      <c r="E25" s="71" t="s">
        <v>73</v>
      </c>
      <c r="F25" s="72" t="s">
        <v>27</v>
      </c>
      <c r="G25" s="61">
        <v>14</v>
      </c>
      <c r="H25" s="61">
        <v>6</v>
      </c>
      <c r="I25" s="61">
        <v>0</v>
      </c>
      <c r="J25" s="61"/>
      <c r="K25" s="61">
        <v>0</v>
      </c>
      <c r="L25" s="61">
        <v>1</v>
      </c>
      <c r="M25" s="63">
        <f>SUM(G25:L25)</f>
        <v>21</v>
      </c>
      <c r="N25" s="63"/>
    </row>
    <row r="26" spans="1:14" s="65" customFormat="1" ht="47.25" x14ac:dyDescent="0.25">
      <c r="A26" s="58">
        <v>22</v>
      </c>
      <c r="B26" s="59" t="s">
        <v>360</v>
      </c>
      <c r="C26" s="34" t="s">
        <v>361</v>
      </c>
      <c r="D26" s="60">
        <v>10</v>
      </c>
      <c r="E26" s="71" t="s">
        <v>73</v>
      </c>
      <c r="F26" s="72" t="s">
        <v>27</v>
      </c>
      <c r="G26" s="73">
        <v>12</v>
      </c>
      <c r="H26" s="73">
        <v>5.5</v>
      </c>
      <c r="I26" s="73">
        <v>0</v>
      </c>
      <c r="J26" s="73">
        <v>0</v>
      </c>
      <c r="K26" s="73">
        <v>0</v>
      </c>
      <c r="L26" s="61">
        <v>2</v>
      </c>
      <c r="M26" s="63">
        <f t="shared" ref="M26:M29" si="1">SUM(G26:L26)</f>
        <v>19.5</v>
      </c>
      <c r="N26" s="63"/>
    </row>
    <row r="27" spans="1:14" s="65" customFormat="1" ht="47.25" x14ac:dyDescent="0.25">
      <c r="A27" s="58">
        <v>23</v>
      </c>
      <c r="B27" s="59" t="s">
        <v>362</v>
      </c>
      <c r="C27" s="67" t="s">
        <v>363</v>
      </c>
      <c r="D27" s="60">
        <v>10</v>
      </c>
      <c r="E27" s="74" t="s">
        <v>75</v>
      </c>
      <c r="F27" s="75" t="s">
        <v>179</v>
      </c>
      <c r="G27" s="73">
        <v>16</v>
      </c>
      <c r="H27" s="73">
        <v>5</v>
      </c>
      <c r="I27" s="73">
        <v>0</v>
      </c>
      <c r="J27" s="73"/>
      <c r="K27" s="73">
        <v>0</v>
      </c>
      <c r="L27" s="76">
        <v>1.5</v>
      </c>
      <c r="M27" s="63">
        <f t="shared" si="1"/>
        <v>22.5</v>
      </c>
      <c r="N27" s="64"/>
    </row>
    <row r="28" spans="1:14" s="65" customFormat="1" ht="47.25" x14ac:dyDescent="0.25">
      <c r="A28" s="58">
        <v>24</v>
      </c>
      <c r="B28" s="59" t="s">
        <v>364</v>
      </c>
      <c r="C28" s="77" t="s">
        <v>365</v>
      </c>
      <c r="D28" s="60">
        <v>10</v>
      </c>
      <c r="E28" s="22" t="s">
        <v>366</v>
      </c>
      <c r="F28" s="75" t="s">
        <v>25</v>
      </c>
      <c r="G28" s="73">
        <v>14</v>
      </c>
      <c r="H28" s="73">
        <v>10.5</v>
      </c>
      <c r="I28" s="73">
        <v>0</v>
      </c>
      <c r="J28" s="73"/>
      <c r="K28" s="73">
        <v>0.5</v>
      </c>
      <c r="L28" s="61">
        <v>2</v>
      </c>
      <c r="M28" s="63">
        <f t="shared" si="1"/>
        <v>27</v>
      </c>
      <c r="N28" s="64"/>
    </row>
    <row r="29" spans="1:14" s="65" customFormat="1" ht="31.5" x14ac:dyDescent="0.25">
      <c r="A29" s="58">
        <v>25</v>
      </c>
      <c r="B29" s="59" t="s">
        <v>367</v>
      </c>
      <c r="C29" s="77" t="s">
        <v>368</v>
      </c>
      <c r="D29" s="60">
        <v>10</v>
      </c>
      <c r="E29" s="22" t="s">
        <v>366</v>
      </c>
      <c r="F29" s="75" t="s">
        <v>25</v>
      </c>
      <c r="G29" s="73">
        <v>18</v>
      </c>
      <c r="H29" s="73">
        <v>12</v>
      </c>
      <c r="I29" s="73">
        <v>1.5</v>
      </c>
      <c r="J29" s="73">
        <v>0</v>
      </c>
      <c r="K29" s="73">
        <v>0.5</v>
      </c>
      <c r="L29" s="61">
        <v>3</v>
      </c>
      <c r="M29" s="63">
        <f t="shared" si="1"/>
        <v>35</v>
      </c>
      <c r="N29" s="64" t="s">
        <v>133</v>
      </c>
    </row>
    <row r="30" spans="1:14" ht="15.75" x14ac:dyDescent="0.25">
      <c r="A30" s="94" t="s">
        <v>10</v>
      </c>
      <c r="B30" s="94"/>
      <c r="C30" s="94"/>
      <c r="D30" s="94"/>
    </row>
    <row r="31" spans="1:14" ht="15.75" x14ac:dyDescent="0.25">
      <c r="A31" s="5"/>
      <c r="B31" s="5"/>
      <c r="C31" s="7"/>
      <c r="D31" s="8"/>
    </row>
    <row r="32" spans="1:14" ht="15.75" x14ac:dyDescent="0.25">
      <c r="A32" s="5"/>
      <c r="B32" s="5"/>
      <c r="C32" s="7"/>
      <c r="D32" s="8"/>
    </row>
    <row r="33" spans="1:5" ht="15.75" x14ac:dyDescent="0.25">
      <c r="A33" s="114" t="s">
        <v>11</v>
      </c>
      <c r="B33" s="114"/>
      <c r="C33" s="114"/>
      <c r="D33" s="114"/>
      <c r="E33" s="114"/>
    </row>
    <row r="34" spans="1:5" ht="15.75" x14ac:dyDescent="0.25">
      <c r="A34" s="95" t="s">
        <v>12</v>
      </c>
      <c r="B34" s="95"/>
      <c r="C34" s="95"/>
      <c r="D34" s="8"/>
    </row>
    <row r="35" spans="1:5" ht="15.75" x14ac:dyDescent="0.25">
      <c r="A35" s="5"/>
      <c r="B35" s="5"/>
      <c r="C35" s="7"/>
      <c r="D35" s="8"/>
    </row>
    <row r="36" spans="1:5" ht="15.75" x14ac:dyDescent="0.25">
      <c r="A36" s="95" t="s">
        <v>13</v>
      </c>
      <c r="B36" s="95"/>
      <c r="C36" s="95"/>
      <c r="D36" s="8"/>
    </row>
    <row r="37" spans="1:5" x14ac:dyDescent="0.25">
      <c r="B37" s="1"/>
    </row>
    <row r="38" spans="1:5" x14ac:dyDescent="0.25">
      <c r="B38" s="1"/>
    </row>
    <row r="39" spans="1:5" x14ac:dyDescent="0.25">
      <c r="B39" s="1"/>
    </row>
  </sheetData>
  <mergeCells count="16">
    <mergeCell ref="A36:C36"/>
    <mergeCell ref="C1:F1"/>
    <mergeCell ref="C2:F2"/>
    <mergeCell ref="M2:N2"/>
    <mergeCell ref="A3:A4"/>
    <mergeCell ref="B3:B4"/>
    <mergeCell ref="C3:C4"/>
    <mergeCell ref="D3:D4"/>
    <mergeCell ref="E3:E4"/>
    <mergeCell ref="F3:F4"/>
    <mergeCell ref="G3:L3"/>
    <mergeCell ref="M3:M4"/>
    <mergeCell ref="N3:N4"/>
    <mergeCell ref="A30:D30"/>
    <mergeCell ref="A33:E33"/>
    <mergeCell ref="A34:C3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2"/>
  <sheetViews>
    <sheetView tabSelected="1" workbookViewId="0">
      <selection activeCell="M5" sqref="M5:N12"/>
    </sheetView>
  </sheetViews>
  <sheetFormatPr defaultColWidth="9.140625" defaultRowHeight="42.75" customHeight="1" x14ac:dyDescent="0.25"/>
  <cols>
    <col min="1" max="1" width="4.42578125" style="80" customWidth="1"/>
    <col min="2" max="2" width="8.7109375" style="78" customWidth="1"/>
    <col min="3" max="3" width="24" style="89" customWidth="1"/>
    <col min="4" max="4" width="7.28515625" style="93" customWidth="1"/>
    <col min="5" max="5" width="31.42578125" style="89" customWidth="1"/>
    <col min="6" max="6" width="24.140625" style="89" customWidth="1"/>
    <col min="7" max="12" width="6.7109375" style="80" customWidth="1"/>
    <col min="13" max="13" width="11.5703125" style="80" customWidth="1"/>
    <col min="14" max="14" width="14.5703125" style="80" customWidth="1"/>
    <col min="15" max="16384" width="9.140625" style="80"/>
  </cols>
  <sheetData>
    <row r="1" spans="1:14" ht="42.75" customHeight="1" x14ac:dyDescent="0.25">
      <c r="A1" s="78"/>
      <c r="B1" s="79"/>
      <c r="C1" s="118" t="s">
        <v>135</v>
      </c>
      <c r="D1" s="119"/>
      <c r="E1" s="119"/>
      <c r="F1" s="119"/>
      <c r="G1" s="78"/>
      <c r="H1" s="78"/>
      <c r="I1" s="78"/>
      <c r="J1" s="78"/>
      <c r="K1" s="78"/>
      <c r="L1" s="78"/>
      <c r="M1" s="78"/>
      <c r="N1" s="78"/>
    </row>
    <row r="2" spans="1:14" ht="42.75" customHeight="1" x14ac:dyDescent="0.25">
      <c r="A2" s="78"/>
      <c r="B2" s="79"/>
      <c r="C2" s="119" t="s">
        <v>369</v>
      </c>
      <c r="D2" s="119"/>
      <c r="E2" s="119"/>
      <c r="F2" s="119"/>
      <c r="G2" s="78"/>
      <c r="H2" s="78"/>
      <c r="I2" s="78"/>
      <c r="J2" s="78"/>
      <c r="K2" s="78"/>
      <c r="L2" s="78"/>
      <c r="M2" s="120" t="s">
        <v>19</v>
      </c>
      <c r="N2" s="120"/>
    </row>
    <row r="3" spans="1:14" ht="42.75" customHeight="1" x14ac:dyDescent="0.25">
      <c r="A3" s="121" t="s">
        <v>0</v>
      </c>
      <c r="B3" s="122" t="s">
        <v>15</v>
      </c>
      <c r="C3" s="115" t="s">
        <v>1</v>
      </c>
      <c r="D3" s="115" t="s">
        <v>2</v>
      </c>
      <c r="E3" s="115" t="s">
        <v>3</v>
      </c>
      <c r="F3" s="115" t="s">
        <v>4</v>
      </c>
      <c r="G3" s="124" t="s">
        <v>9</v>
      </c>
      <c r="H3" s="125"/>
      <c r="I3" s="125"/>
      <c r="J3" s="125"/>
      <c r="K3" s="125"/>
      <c r="L3" s="125"/>
      <c r="M3" s="115" t="s">
        <v>7</v>
      </c>
      <c r="N3" s="115" t="s">
        <v>8</v>
      </c>
    </row>
    <row r="4" spans="1:14" ht="42.75" customHeight="1" x14ac:dyDescent="0.25">
      <c r="A4" s="121"/>
      <c r="B4" s="123"/>
      <c r="C4" s="115"/>
      <c r="D4" s="115"/>
      <c r="E4" s="115"/>
      <c r="F4" s="115"/>
      <c r="G4" s="81" t="s">
        <v>28</v>
      </c>
      <c r="H4" s="82" t="s">
        <v>5</v>
      </c>
      <c r="I4" s="82" t="s">
        <v>6</v>
      </c>
      <c r="J4" s="82" t="s">
        <v>14</v>
      </c>
      <c r="K4" s="82" t="s">
        <v>29</v>
      </c>
      <c r="L4" s="82" t="s">
        <v>30</v>
      </c>
      <c r="M4" s="115"/>
      <c r="N4" s="115"/>
    </row>
    <row r="5" spans="1:14" s="86" customFormat="1" ht="42.75" customHeight="1" x14ac:dyDescent="0.25">
      <c r="A5" s="83">
        <v>1</v>
      </c>
      <c r="B5" s="38" t="s">
        <v>370</v>
      </c>
      <c r="C5" s="40" t="s">
        <v>371</v>
      </c>
      <c r="D5" s="84">
        <v>11</v>
      </c>
      <c r="E5" s="42" t="s">
        <v>74</v>
      </c>
      <c r="F5" s="43" t="s">
        <v>22</v>
      </c>
      <c r="G5" s="83">
        <v>22</v>
      </c>
      <c r="H5" s="83">
        <v>10</v>
      </c>
      <c r="I5" s="83">
        <v>1</v>
      </c>
      <c r="J5" s="83"/>
      <c r="K5" s="83">
        <v>2</v>
      </c>
      <c r="L5" s="83">
        <v>2</v>
      </c>
      <c r="M5" s="45">
        <f>SUM(G5:L5)</f>
        <v>37</v>
      </c>
      <c r="N5" s="85" t="s">
        <v>133</v>
      </c>
    </row>
    <row r="6" spans="1:14" s="86" customFormat="1" ht="42.75" customHeight="1" x14ac:dyDescent="0.25">
      <c r="A6" s="83">
        <v>2</v>
      </c>
      <c r="B6" s="38" t="s">
        <v>372</v>
      </c>
      <c r="C6" s="48" t="s">
        <v>373</v>
      </c>
      <c r="D6" s="84">
        <v>11</v>
      </c>
      <c r="E6" s="49" t="s">
        <v>74</v>
      </c>
      <c r="F6" s="43" t="s">
        <v>22</v>
      </c>
      <c r="G6" s="83">
        <v>14</v>
      </c>
      <c r="H6" s="83">
        <v>10.5</v>
      </c>
      <c r="I6" s="83">
        <v>0</v>
      </c>
      <c r="J6" s="83"/>
      <c r="K6" s="83">
        <v>1</v>
      </c>
      <c r="L6" s="83">
        <v>7</v>
      </c>
      <c r="M6" s="45">
        <f t="shared" ref="M6:M12" si="0">SUM(G6:L6)</f>
        <v>32.5</v>
      </c>
      <c r="N6" s="85" t="s">
        <v>133</v>
      </c>
    </row>
    <row r="7" spans="1:14" s="86" customFormat="1" ht="42.75" customHeight="1" x14ac:dyDescent="0.25">
      <c r="A7" s="83">
        <v>3</v>
      </c>
      <c r="B7" s="38" t="s">
        <v>374</v>
      </c>
      <c r="C7" s="48" t="s">
        <v>375</v>
      </c>
      <c r="D7" s="84">
        <v>11</v>
      </c>
      <c r="E7" s="49" t="s">
        <v>74</v>
      </c>
      <c r="F7" s="43" t="s">
        <v>22</v>
      </c>
      <c r="G7" s="83">
        <v>14</v>
      </c>
      <c r="H7" s="83">
        <v>7</v>
      </c>
      <c r="I7" s="83"/>
      <c r="J7" s="83"/>
      <c r="K7" s="83">
        <v>0.5</v>
      </c>
      <c r="L7" s="83">
        <v>1</v>
      </c>
      <c r="M7" s="45">
        <f t="shared" si="0"/>
        <v>22.5</v>
      </c>
      <c r="N7" s="85"/>
    </row>
    <row r="8" spans="1:14" s="86" customFormat="1" ht="42.75" customHeight="1" x14ac:dyDescent="0.25">
      <c r="A8" s="83">
        <v>4</v>
      </c>
      <c r="B8" s="38" t="s">
        <v>376</v>
      </c>
      <c r="C8" s="48" t="s">
        <v>377</v>
      </c>
      <c r="D8" s="84">
        <v>11</v>
      </c>
      <c r="E8" s="49" t="s">
        <v>79</v>
      </c>
      <c r="F8" s="51" t="s">
        <v>26</v>
      </c>
      <c r="G8" s="83">
        <v>28</v>
      </c>
      <c r="H8" s="83">
        <v>8.5</v>
      </c>
      <c r="I8" s="83">
        <v>0.5</v>
      </c>
      <c r="J8" s="83"/>
      <c r="K8" s="83">
        <v>2.5</v>
      </c>
      <c r="L8" s="83">
        <v>8</v>
      </c>
      <c r="M8" s="45">
        <f t="shared" si="0"/>
        <v>47.5</v>
      </c>
      <c r="N8" s="85" t="s">
        <v>132</v>
      </c>
    </row>
    <row r="9" spans="1:14" s="86" customFormat="1" ht="42.75" customHeight="1" x14ac:dyDescent="0.25">
      <c r="A9" s="83">
        <v>5</v>
      </c>
      <c r="B9" s="38" t="s">
        <v>378</v>
      </c>
      <c r="C9" s="48" t="s">
        <v>379</v>
      </c>
      <c r="D9" s="84">
        <v>11</v>
      </c>
      <c r="E9" s="49" t="s">
        <v>74</v>
      </c>
      <c r="F9" s="43" t="s">
        <v>22</v>
      </c>
      <c r="G9" s="83">
        <v>6</v>
      </c>
      <c r="H9" s="83">
        <v>6</v>
      </c>
      <c r="I9" s="83"/>
      <c r="J9" s="83"/>
      <c r="K9" s="83">
        <v>0</v>
      </c>
      <c r="L9" s="83">
        <v>2</v>
      </c>
      <c r="M9" s="45">
        <f t="shared" si="0"/>
        <v>14</v>
      </c>
      <c r="N9" s="85"/>
    </row>
    <row r="10" spans="1:14" s="86" customFormat="1" ht="42.75" customHeight="1" x14ac:dyDescent="0.25">
      <c r="A10" s="83">
        <v>6</v>
      </c>
      <c r="B10" s="38" t="s">
        <v>380</v>
      </c>
      <c r="C10" s="48" t="s">
        <v>381</v>
      </c>
      <c r="D10" s="84">
        <v>11</v>
      </c>
      <c r="E10" s="49" t="s">
        <v>81</v>
      </c>
      <c r="F10" s="43" t="s">
        <v>20</v>
      </c>
      <c r="G10" s="83">
        <v>14</v>
      </c>
      <c r="H10" s="83">
        <v>6</v>
      </c>
      <c r="I10" s="83">
        <v>0</v>
      </c>
      <c r="J10" s="83">
        <v>0</v>
      </c>
      <c r="K10" s="83">
        <v>0</v>
      </c>
      <c r="L10" s="87">
        <v>5.5</v>
      </c>
      <c r="M10" s="45">
        <f t="shared" si="0"/>
        <v>25.5</v>
      </c>
      <c r="N10" s="88"/>
    </row>
    <row r="11" spans="1:14" s="86" customFormat="1" ht="42.75" customHeight="1" x14ac:dyDescent="0.25">
      <c r="A11" s="83">
        <v>7</v>
      </c>
      <c r="B11" s="38" t="s">
        <v>382</v>
      </c>
      <c r="C11" s="48" t="s">
        <v>383</v>
      </c>
      <c r="D11" s="84">
        <v>11</v>
      </c>
      <c r="E11" s="49" t="s">
        <v>81</v>
      </c>
      <c r="F11" s="43" t="s">
        <v>20</v>
      </c>
      <c r="G11" s="83">
        <v>14</v>
      </c>
      <c r="H11" s="83">
        <v>12</v>
      </c>
      <c r="I11" s="83">
        <v>0</v>
      </c>
      <c r="J11" s="83">
        <v>0</v>
      </c>
      <c r="K11" s="83">
        <v>0</v>
      </c>
      <c r="L11" s="83">
        <v>2</v>
      </c>
      <c r="M11" s="45">
        <f t="shared" si="0"/>
        <v>28</v>
      </c>
      <c r="N11" s="88"/>
    </row>
    <row r="12" spans="1:14" s="86" customFormat="1" ht="42.75" customHeight="1" x14ac:dyDescent="0.25">
      <c r="A12" s="83">
        <v>8</v>
      </c>
      <c r="B12" s="38" t="s">
        <v>384</v>
      </c>
      <c r="C12" s="48" t="s">
        <v>385</v>
      </c>
      <c r="D12" s="84">
        <v>11</v>
      </c>
      <c r="E12" s="49" t="s">
        <v>81</v>
      </c>
      <c r="F12" s="43" t="s">
        <v>20</v>
      </c>
      <c r="G12" s="83">
        <v>16</v>
      </c>
      <c r="H12" s="83">
        <v>8.5</v>
      </c>
      <c r="I12" s="83"/>
      <c r="J12" s="83"/>
      <c r="K12" s="83"/>
      <c r="L12" s="83">
        <v>4</v>
      </c>
      <c r="M12" s="45">
        <f t="shared" si="0"/>
        <v>28.5</v>
      </c>
      <c r="N12" s="88"/>
    </row>
    <row r="13" spans="1:14" ht="42.75" customHeight="1" x14ac:dyDescent="0.25">
      <c r="A13" s="116" t="s">
        <v>10</v>
      </c>
      <c r="B13" s="116"/>
      <c r="C13" s="116"/>
      <c r="D13" s="116"/>
    </row>
    <row r="14" spans="1:14" ht="42.75" customHeight="1" x14ac:dyDescent="0.25">
      <c r="A14" s="90"/>
      <c r="B14" s="90"/>
      <c r="C14" s="91"/>
      <c r="D14" s="92"/>
    </row>
    <row r="15" spans="1:14" ht="42.75" customHeight="1" x14ac:dyDescent="0.25">
      <c r="A15" s="90"/>
      <c r="B15" s="90"/>
      <c r="C15" s="91"/>
      <c r="D15" s="92"/>
    </row>
    <row r="16" spans="1:14" ht="42.75" customHeight="1" x14ac:dyDescent="0.25">
      <c r="A16" s="117" t="s">
        <v>11</v>
      </c>
      <c r="B16" s="117"/>
      <c r="C16" s="117"/>
      <c r="D16" s="117"/>
    </row>
    <row r="17" spans="1:4" ht="42.75" customHeight="1" x14ac:dyDescent="0.25">
      <c r="A17" s="117" t="s">
        <v>12</v>
      </c>
      <c r="B17" s="117"/>
      <c r="C17" s="117"/>
      <c r="D17" s="92"/>
    </row>
    <row r="18" spans="1:4" ht="42.75" customHeight="1" x14ac:dyDescent="0.25">
      <c r="A18" s="90"/>
      <c r="B18" s="90"/>
      <c r="C18" s="91"/>
      <c r="D18" s="92"/>
    </row>
    <row r="19" spans="1:4" ht="42.75" customHeight="1" x14ac:dyDescent="0.25">
      <c r="A19" s="117" t="s">
        <v>13</v>
      </c>
      <c r="B19" s="117"/>
      <c r="C19" s="117"/>
      <c r="D19" s="92"/>
    </row>
    <row r="20" spans="1:4" ht="42.75" customHeight="1" x14ac:dyDescent="0.25">
      <c r="A20" s="90"/>
      <c r="B20" s="90"/>
      <c r="C20" s="91"/>
      <c r="D20" s="92"/>
    </row>
    <row r="21" spans="1:4" ht="42.75" customHeight="1" x14ac:dyDescent="0.25">
      <c r="B21" s="80"/>
    </row>
    <row r="22" spans="1:4" ht="42.75" customHeight="1" x14ac:dyDescent="0.25">
      <c r="B22" s="80"/>
    </row>
  </sheetData>
  <mergeCells count="16">
    <mergeCell ref="A19:C19"/>
    <mergeCell ref="C1:F1"/>
    <mergeCell ref="C2:F2"/>
    <mergeCell ref="M2:N2"/>
    <mergeCell ref="A3:A4"/>
    <mergeCell ref="B3:B4"/>
    <mergeCell ref="C3:C4"/>
    <mergeCell ref="D3:D4"/>
    <mergeCell ref="E3:E4"/>
    <mergeCell ref="F3:F4"/>
    <mergeCell ref="G3:L3"/>
    <mergeCell ref="M3:M4"/>
    <mergeCell ref="N3:N4"/>
    <mergeCell ref="A13:D13"/>
    <mergeCell ref="A16:D16"/>
    <mergeCell ref="A17:C1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география-7</vt:lpstr>
      <vt:lpstr>география- 8</vt:lpstr>
      <vt:lpstr>география- 9</vt:lpstr>
      <vt:lpstr>география- 10</vt:lpstr>
      <vt:lpstr>география- 11</vt:lpstr>
      <vt:lpstr>'география-7'!Область_печати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2023-11-28T12:53:28Z</dcterms:modified>
</cp:coreProperties>
</file>