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190" activeTab="4"/>
  </bookViews>
  <sheets>
    <sheet name="история 7 кл" sheetId="6" r:id="rId1"/>
    <sheet name="история 8" sheetId="7" r:id="rId2"/>
    <sheet name="ИСТОРИЯ 9" sheetId="8" r:id="rId3"/>
    <sheet name="ИСТОРИЯ 10" sheetId="9" r:id="rId4"/>
    <sheet name="ИСТОРИЯ 11" sheetId="10" r:id="rId5"/>
  </sheets>
  <definedNames>
    <definedName name="_xlnm._FilterDatabase" localSheetId="0" hidden="1">'история 7 кл'!$C$1:$C$47</definedName>
    <definedName name="_xlnm.Print_Area" localSheetId="0">'история 7 кл'!$A$1:$Q$47</definedName>
  </definedNames>
  <calcPr calcId="162913" iterateDelta="1E-4"/>
</workbook>
</file>

<file path=xl/calcChain.xml><?xml version="1.0" encoding="utf-8"?>
<calcChain xmlns="http://schemas.openxmlformats.org/spreadsheetml/2006/main">
  <c r="P26" i="10" l="1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P6" i="10"/>
  <c r="P5" i="10"/>
  <c r="P30" i="9" l="1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  <c r="P5" i="9"/>
  <c r="P50" i="8" l="1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7" i="8"/>
  <c r="P6" i="8"/>
  <c r="P5" i="8"/>
  <c r="P51" i="7" l="1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5" i="7"/>
  <c r="P39" i="6" l="1"/>
  <c r="P40" i="6"/>
  <c r="P41" i="6"/>
  <c r="P42" i="6"/>
  <c r="P43" i="6"/>
  <c r="P38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5" i="6"/>
</calcChain>
</file>

<file path=xl/sharedStrings.xml><?xml version="1.0" encoding="utf-8"?>
<sst xmlns="http://schemas.openxmlformats.org/spreadsheetml/2006/main" count="850" uniqueCount="441">
  <si>
    <t>№</t>
  </si>
  <si>
    <t>Ф.И.О. участника</t>
  </si>
  <si>
    <t>Класс</t>
  </si>
  <si>
    <t>Образовательное учреждение</t>
  </si>
  <si>
    <t>Ф.И.О. преподавателя</t>
  </si>
  <si>
    <t>№1</t>
  </si>
  <si>
    <t>№2</t>
  </si>
  <si>
    <t>Итоговая сумма баллов</t>
  </si>
  <si>
    <t>Занятое место</t>
  </si>
  <si>
    <t>Количество баллов за выполненные задания</t>
  </si>
  <si>
    <t>Замечания по проведению олимпиады:</t>
  </si>
  <si>
    <t>Председатель жюри:</t>
  </si>
  <si>
    <t>Члены  жюри:</t>
  </si>
  <si>
    <t>№3</t>
  </si>
  <si>
    <t>№4</t>
  </si>
  <si>
    <t>КОД</t>
  </si>
  <si>
    <t>№5</t>
  </si>
  <si>
    <t>УЧАЩИХСЯ 7 КЛАССОВ</t>
  </si>
  <si>
    <t>ПРОТОКОЛ
ЗАСЕДАНИЯ ЖЮРИ ОКРУЖНОГО ЭТАПА ВСЕРОССИЙСКОЙ ОЛИМПИАДЫ ШКОЛЬНИКОВ В 2023/2024 УЧЕБНОМ ГОДУ  ПО ИСТОРИИ
ДАТА:_______02.12.2023__________</t>
  </si>
  <si>
    <t>максимальное количество баллов-100</t>
  </si>
  <si>
    <t>Бурашев Вячеслав Тимурович</t>
  </si>
  <si>
    <t>Заряев Иван Александрович</t>
  </si>
  <si>
    <t>Залепухин Михаил Александрович</t>
  </si>
  <si>
    <t>Кубеткин Егор Александрович</t>
  </si>
  <si>
    <t>Исмагулова Индира Асылбековна</t>
  </si>
  <si>
    <t>Гребеньщиков Михаил Денисович</t>
  </si>
  <si>
    <t>Визгалин Севастьян Евгеньевич</t>
  </si>
  <si>
    <t>Чиликин Захар Денисович</t>
  </si>
  <si>
    <t>Баклыкова Мария Максимовна</t>
  </si>
  <si>
    <t>Сазонов Лев Андреевич</t>
  </si>
  <si>
    <t>Бабурина Екатерина Владимировна</t>
  </si>
  <si>
    <t>Смоленский Данила Сергеевич</t>
  </si>
  <si>
    <t>Ястребова Александра Юрьевна</t>
  </si>
  <si>
    <t>Дорофеев Илья Иванович</t>
  </si>
  <si>
    <t>Абдулкалыкова Альбина Султановна</t>
  </si>
  <si>
    <t>Томченко Александр Антонович</t>
  </si>
  <si>
    <t>Фонина Екатерина Дмитриевна</t>
  </si>
  <si>
    <t>Сластин Глеб Вячеславович</t>
  </si>
  <si>
    <t>Осипова София Андреевна</t>
  </si>
  <si>
    <t>Бурлакова Алёна Александровна</t>
  </si>
  <si>
    <t>Жуткин Трофим Александрович</t>
  </si>
  <si>
    <t>Иванова Валерия Олеговна</t>
  </si>
  <si>
    <t>Михайлов Егор Александрович</t>
  </si>
  <si>
    <t>Колесникова Милана Андреевна</t>
  </si>
  <si>
    <t>Ольшанский Алексей Владимирович</t>
  </si>
  <si>
    <t>Головина Мария Викторовна</t>
  </si>
  <si>
    <t>Подкопов Даниил Дмитриевич</t>
  </si>
  <si>
    <t>Прокофьев Ярослав Дмитриевич</t>
  </si>
  <si>
    <t>Тутарова Диляра Алексеевна</t>
  </si>
  <si>
    <t>Кузнецов Никита Максимович</t>
  </si>
  <si>
    <t>Агафонов Сергей Алексеевич</t>
  </si>
  <si>
    <t>Морозова Ева Андреевна</t>
  </si>
  <si>
    <t>Яшагина Вера Алексеевна</t>
  </si>
  <si>
    <t>Фадеева Ксения Александровна</t>
  </si>
  <si>
    <t>Шалашова Полина Андреевна</t>
  </si>
  <si>
    <t>Юркова Екатерина Петровна</t>
  </si>
  <si>
    <t>Серебряков Андрей Владимирович</t>
  </si>
  <si>
    <t>ГБОУ СОШ "Оц" с. Богатое</t>
  </si>
  <si>
    <t>ГБОУ СОШ с. Березняки</t>
  </si>
  <si>
    <t>ГБОУ СОШ №1 "ОЦ" с. Кинель-Черкассы</t>
  </si>
  <si>
    <t>ГБОУ СОШ №2 "ОЦ" с. Кинель-Черкассы</t>
  </si>
  <si>
    <t>ГБОУ СОШ "ОЦ" с. Кротовка</t>
  </si>
  <si>
    <t>ГБОУ СОШ "ОЦ" с. Тимашево</t>
  </si>
  <si>
    <t>ГБОУ ООШ им. С.Н. Левчишина с. Чёрновка</t>
  </si>
  <si>
    <t>ГБОУ ООШ № 2 г.о. Отрадный</t>
  </si>
  <si>
    <t>ГБОУ ООШ №2 г. Отрадный</t>
  </si>
  <si>
    <t>ГБОУ ООШ № 4 г.о. Отрадный</t>
  </si>
  <si>
    <t>ГБОУ СОШ № 6 г.о.Отрадный</t>
  </si>
  <si>
    <t xml:space="preserve">ГБОУ СОШ № 6 г.о.Отрадный </t>
  </si>
  <si>
    <t>ГБОУ гимназия "ОЦ "Гармония" г.о. Отрадный</t>
  </si>
  <si>
    <t>ГБОУ СОШ № 8 г.о. Отрадный</t>
  </si>
  <si>
    <t>ГБОУ СОШ № 10 "ОЦ ЛИК" г.о. Отрадный</t>
  </si>
  <si>
    <t>Корсакова Галина Анатольевна</t>
  </si>
  <si>
    <t>Молчанова Оксана Александровна</t>
  </si>
  <si>
    <t>Хаустова Наталья Александровна</t>
  </si>
  <si>
    <t>Нефёдова Елена Ивановна</t>
  </si>
  <si>
    <t>Васильев Николай Владимирович</t>
  </si>
  <si>
    <t>Волкова Нина Петровна</t>
  </si>
  <si>
    <t>Кинжигазиева Казима Кужановна</t>
  </si>
  <si>
    <t>Залевская Алла Владимировна</t>
  </si>
  <si>
    <t>Нестеренко Сергей Анатольевич</t>
  </si>
  <si>
    <t>Абдулов Равиль Гильманович</t>
  </si>
  <si>
    <t>Рыкова Светлана Валерьевна</t>
  </si>
  <si>
    <t>Долгов Андрей Олегович</t>
  </si>
  <si>
    <t>Лобачева Елена Валентиновна</t>
  </si>
  <si>
    <t>Кабанова Светлана Анатольевна</t>
  </si>
  <si>
    <t>№6</t>
  </si>
  <si>
    <t>№7</t>
  </si>
  <si>
    <t>№8</t>
  </si>
  <si>
    <t>№9</t>
  </si>
  <si>
    <t>И7-2</t>
  </si>
  <si>
    <t>И7-3</t>
  </si>
  <si>
    <t>И7-5</t>
  </si>
  <si>
    <t>И7-6</t>
  </si>
  <si>
    <t>И7-7</t>
  </si>
  <si>
    <t>И7-8</t>
  </si>
  <si>
    <t>И7-9</t>
  </si>
  <si>
    <t>И7-10</t>
  </si>
  <si>
    <t>И7-11</t>
  </si>
  <si>
    <t>И7-12</t>
  </si>
  <si>
    <t>И7-13</t>
  </si>
  <si>
    <t>И7-14</t>
  </si>
  <si>
    <t>И7-15</t>
  </si>
  <si>
    <t>И7-16</t>
  </si>
  <si>
    <t>И7-17</t>
  </si>
  <si>
    <t>И7-18</t>
  </si>
  <si>
    <t>И7-19</t>
  </si>
  <si>
    <t>И7-20</t>
  </si>
  <si>
    <t>И7-21</t>
  </si>
  <si>
    <t>И7-22</t>
  </si>
  <si>
    <t>И7-24</t>
  </si>
  <si>
    <t>И7-25</t>
  </si>
  <si>
    <t>И7-26</t>
  </si>
  <si>
    <t>И7-27</t>
  </si>
  <si>
    <t>И7-28</t>
  </si>
  <si>
    <t>И7-29</t>
  </si>
  <si>
    <t>И7-30</t>
  </si>
  <si>
    <t>И7-31</t>
  </si>
  <si>
    <t>И7-32</t>
  </si>
  <si>
    <t>И7-33</t>
  </si>
  <si>
    <t>И7-34</t>
  </si>
  <si>
    <t>И7-35</t>
  </si>
  <si>
    <t>И7-36</t>
  </si>
  <si>
    <t>И7-37</t>
  </si>
  <si>
    <t>И7-38</t>
  </si>
  <si>
    <t>И7-39</t>
  </si>
  <si>
    <t>Рыжова Варвара Ивановна</t>
  </si>
  <si>
    <t>И7-23</t>
  </si>
  <si>
    <t>Крайнов Михаил Максимович</t>
  </si>
  <si>
    <t>И7-4</t>
  </si>
  <si>
    <t>Спиряева Валентина Николаевна</t>
  </si>
  <si>
    <t>И7-1</t>
  </si>
  <si>
    <t>УЧАЩИХСЯ 8 КЛАССОВ</t>
  </si>
  <si>
    <t>максимальное количество баллов-40</t>
  </si>
  <si>
    <t>И8-38</t>
  </si>
  <si>
    <t>Кузнецова Евгения Анатольевна</t>
  </si>
  <si>
    <t>Зубарева Юлиана Витальевна</t>
  </si>
  <si>
    <t>И8-47</t>
  </si>
  <si>
    <t>Панфёрова Полина Юрьевна</t>
  </si>
  <si>
    <t>Пургаева Евгения Николаевна</t>
  </si>
  <si>
    <t>И8-46</t>
  </si>
  <si>
    <t>Михайлина Анастасия Евгеньевна</t>
  </si>
  <si>
    <t>И8-26</t>
  </si>
  <si>
    <t>Антонова Анастасия Артемовна</t>
  </si>
  <si>
    <t xml:space="preserve">Соколова Анна Евгеньевна </t>
  </si>
  <si>
    <t>И8-9</t>
  </si>
  <si>
    <t>Веколова Татьяна Дмитриевна</t>
  </si>
  <si>
    <t>И8-6</t>
  </si>
  <si>
    <t>Колесникова Елизавета Сергеевна</t>
  </si>
  <si>
    <t>И8-16</t>
  </si>
  <si>
    <t>Сорокина Ксения Васильевна</t>
  </si>
  <si>
    <t>И8-28</t>
  </si>
  <si>
    <t>Киселева Варвара Вячеславовна</t>
  </si>
  <si>
    <t>И8-17</t>
  </si>
  <si>
    <t>Панарина Мария Александровна</t>
  </si>
  <si>
    <t>И8-1</t>
  </si>
  <si>
    <t>Джусупова Гульназ Нурбековна</t>
  </si>
  <si>
    <t>И8-35</t>
  </si>
  <si>
    <t>Кравченко Анастасия Андреевна</t>
  </si>
  <si>
    <t>И8-42</t>
  </si>
  <si>
    <t>Борискин Семен Николаевич</t>
  </si>
  <si>
    <t>ГБОУ СОШ №3 "ОЦ" с. Кинель-Черкассы</t>
  </si>
  <si>
    <t>Горелов Алексей Владимирович</t>
  </si>
  <si>
    <t>И8-10</t>
  </si>
  <si>
    <t>Кулагина Наталья Евгеньевна</t>
  </si>
  <si>
    <t>И8-25</t>
  </si>
  <si>
    <t>Савин Кирилл Витальевич</t>
  </si>
  <si>
    <t>Подманкова Светлана Алексеевна</t>
  </si>
  <si>
    <t>И8-18</t>
  </si>
  <si>
    <t>Верховова Мария Антоновна</t>
  </si>
  <si>
    <t>И8-2</t>
  </si>
  <si>
    <t>Краснова Мария Алексеевна</t>
  </si>
  <si>
    <t>И8-40</t>
  </si>
  <si>
    <t>Кисленков Сергей Васильевич</t>
  </si>
  <si>
    <t>И8-33</t>
  </si>
  <si>
    <t>Агеева Виктория Дмитриевна</t>
  </si>
  <si>
    <t>И8-22</t>
  </si>
  <si>
    <t>Ставропольцев Илья Алексеевич</t>
  </si>
  <si>
    <t>И8-8</t>
  </si>
  <si>
    <t>Бибяев Дмитрий Сергеевич</t>
  </si>
  <si>
    <t>И8-41</t>
  </si>
  <si>
    <t>Сысоев Родион Сергеевич</t>
  </si>
  <si>
    <t>Волкова Алёна Игоревна</t>
  </si>
  <si>
    <t>И8-30</t>
  </si>
  <si>
    <t>Нагорный Никита Андреевич</t>
  </si>
  <si>
    <t>И8-20</t>
  </si>
  <si>
    <t>Айтасов Тимур Иватович</t>
  </si>
  <si>
    <t>И8-34</t>
  </si>
  <si>
    <t>Кистанов Евгений Михайлович</t>
  </si>
  <si>
    <t>И8-19</t>
  </si>
  <si>
    <t>Минаев Александр Васильевич</t>
  </si>
  <si>
    <t>И8-7</t>
  </si>
  <si>
    <t>Давлетова Светлана Юрьевна</t>
  </si>
  <si>
    <t>ГбОУ ООШ №4 г.о.Отрадный</t>
  </si>
  <si>
    <t>И8-14</t>
  </si>
  <si>
    <t>Каузов Илья Игоревич</t>
  </si>
  <si>
    <t>И8-23</t>
  </si>
  <si>
    <t>Любименко Юлия Евгеньевна</t>
  </si>
  <si>
    <t>ГБОУ СОШ № 6 г.о. Отрадный</t>
  </si>
  <si>
    <t>И8-4</t>
  </si>
  <si>
    <t>Худякова Светлана Александровна</t>
  </si>
  <si>
    <t>И8-39</t>
  </si>
  <si>
    <t>Симонова Екатерина Сергеевна</t>
  </si>
  <si>
    <t>И8-29</t>
  </si>
  <si>
    <t>Куклева Милана Руслановна</t>
  </si>
  <si>
    <t>И8-5</t>
  </si>
  <si>
    <t>Русаков Артем Дмитриевич</t>
  </si>
  <si>
    <t>И8-45</t>
  </si>
  <si>
    <t>Девяткин Максим Андреевич</t>
  </si>
  <si>
    <t>И8-21</t>
  </si>
  <si>
    <t>Седова Алёна Вячеславовна</t>
  </si>
  <si>
    <t>И8-12</t>
  </si>
  <si>
    <t>Васина Альбина Александровна</t>
  </si>
  <si>
    <t>И8-36</t>
  </si>
  <si>
    <t>Сёмин Ярослав Евгеньевич</t>
  </si>
  <si>
    <t>И8-44</t>
  </si>
  <si>
    <t>Кириллова Полина Александровна</t>
  </si>
  <si>
    <t>Потапенкова Марина Владимировна</t>
  </si>
  <si>
    <t>И8-32</t>
  </si>
  <si>
    <t>Чаденков Матвей Валерьевич</t>
  </si>
  <si>
    <t>И8-15</t>
  </si>
  <si>
    <t>Аитова Алина Маратовна</t>
  </si>
  <si>
    <t>И8-3</t>
  </si>
  <si>
    <t>Виноградов Артём Дмитриевич</t>
  </si>
  <si>
    <t>И8-37</t>
  </si>
  <si>
    <t>Малороссиянцева Анна Сергеевна</t>
  </si>
  <si>
    <t>И8-24</t>
  </si>
  <si>
    <t>Хураськина Ксения Алексеевна</t>
  </si>
  <si>
    <t>И8-13</t>
  </si>
  <si>
    <t>Куракина Дарья Алексеевна</t>
  </si>
  <si>
    <t>И8-11</t>
  </si>
  <si>
    <t>Рогалева Софья Викторовна</t>
  </si>
  <si>
    <t>И8-43</t>
  </si>
  <si>
    <t>Федорова Полина Алексеевна</t>
  </si>
  <si>
    <t>Лоскутова Елизавета Александровна</t>
  </si>
  <si>
    <t>И8-31</t>
  </si>
  <si>
    <t>Березуев Кирилл Максимович</t>
  </si>
  <si>
    <t>И8-27</t>
  </si>
  <si>
    <t>Атякшева Ольга Игоревна</t>
  </si>
  <si>
    <t>УЧАЩИХСЯ 9 КЛАССОВ</t>
  </si>
  <si>
    <t>максимальное количество баллов-50</t>
  </si>
  <si>
    <t>И9-4</t>
  </si>
  <si>
    <t>Грязева София Сергеевна</t>
  </si>
  <si>
    <t>И9-18</t>
  </si>
  <si>
    <t>Трунов Антон Сергеевич</t>
  </si>
  <si>
    <t>И9-29</t>
  </si>
  <si>
    <t>Трохов Степан Максимович</t>
  </si>
  <si>
    <t>И9-37</t>
  </si>
  <si>
    <t>Кураев Елисей Алексеевич</t>
  </si>
  <si>
    <t>И9-8</t>
  </si>
  <si>
    <t>Вертянкина Анастасия Евгеньевна</t>
  </si>
  <si>
    <t>Старкова Юлия Владимировна</t>
  </si>
  <si>
    <t>И9-23</t>
  </si>
  <si>
    <t>Колыванов Илья Сергеевич</t>
  </si>
  <si>
    <t>И9-20</t>
  </si>
  <si>
    <t>Мирзикян Арам Варданович</t>
  </si>
  <si>
    <t>И9-31</t>
  </si>
  <si>
    <t>Прокофьева Елизавета Дмитриевна</t>
  </si>
  <si>
    <t>И9-43</t>
  </si>
  <si>
    <t>Стрельникова Алина Алексеевна</t>
  </si>
  <si>
    <t>И9-6</t>
  </si>
  <si>
    <t>Фролова Виктория Дмитриевна</t>
  </si>
  <si>
    <t>И9-12</t>
  </si>
  <si>
    <t>Давыдова Дарья Владимировна</t>
  </si>
  <si>
    <t>И9-28</t>
  </si>
  <si>
    <t>Матаева Анна Сергеевна</t>
  </si>
  <si>
    <t>И9-40</t>
  </si>
  <si>
    <t>Поздеева Арина Павловна</t>
  </si>
  <si>
    <t>И9-3</t>
  </si>
  <si>
    <t>Филиппов Иван Тимофеевич</t>
  </si>
  <si>
    <t>И9-34</t>
  </si>
  <si>
    <t>Комаров Андрей Сергеевич</t>
  </si>
  <si>
    <t>И9-39</t>
  </si>
  <si>
    <t>Егорова Вероника Денисовна</t>
  </si>
  <si>
    <t>И9-30</t>
  </si>
  <si>
    <t>Тинакин Дмитрий Сергеевич</t>
  </si>
  <si>
    <t>И9-14</t>
  </si>
  <si>
    <t>Беккер Анастасия Александровна</t>
  </si>
  <si>
    <t>И9-32</t>
  </si>
  <si>
    <t>Кудряшов Владислав Юрьевич</t>
  </si>
  <si>
    <t>И9-35</t>
  </si>
  <si>
    <t>Горин Михаил Александрович</t>
  </si>
  <si>
    <t>И9-9</t>
  </si>
  <si>
    <t>Карапетян Манвел Карапетович</t>
  </si>
  <si>
    <t>И9-11</t>
  </si>
  <si>
    <t>Ваняшина Виктория Ивановна</t>
  </si>
  <si>
    <t>И9-27</t>
  </si>
  <si>
    <t>Чернов Владислав Денисович</t>
  </si>
  <si>
    <t>И9-46</t>
  </si>
  <si>
    <t>Копытина Дарья Юрьевна</t>
  </si>
  <si>
    <t>И9-5</t>
  </si>
  <si>
    <t>Емуранов Артур Алексеевич</t>
  </si>
  <si>
    <t>И9-22</t>
  </si>
  <si>
    <t>Ромаев Егор Андреевич</t>
  </si>
  <si>
    <t>И9-33</t>
  </si>
  <si>
    <t>Вавилин Кирилл Алексеевич</t>
  </si>
  <si>
    <t>И9-44</t>
  </si>
  <si>
    <t>Ламаш Полина Александровна</t>
  </si>
  <si>
    <t>И9-2</t>
  </si>
  <si>
    <t>Самаркин Артём Владимирович</t>
  </si>
  <si>
    <t>И9-15</t>
  </si>
  <si>
    <t>Головина Мария Дмитриевна</t>
  </si>
  <si>
    <t>И9-38</t>
  </si>
  <si>
    <t>Черепанов Владимир Сергеевич</t>
  </si>
  <si>
    <t>Павлов Иван Сергеевич</t>
  </si>
  <si>
    <t>И9-13</t>
  </si>
  <si>
    <t xml:space="preserve">Кавтасьева Виктория Ивановна </t>
  </si>
  <si>
    <t>И9-1</t>
  </si>
  <si>
    <t>Черепанов Кирилл Сергеевич</t>
  </si>
  <si>
    <t>И9-21</t>
  </si>
  <si>
    <t>Конев Кирилл Игоревич</t>
  </si>
  <si>
    <t>И9-26</t>
  </si>
  <si>
    <t>Щербина Кристина Евгеньевна</t>
  </si>
  <si>
    <t>И9-45</t>
  </si>
  <si>
    <t>Хоружев Алексей Денисович</t>
  </si>
  <si>
    <t>И9-10</t>
  </si>
  <si>
    <t>Карпов Кирилл Максимович</t>
  </si>
  <si>
    <t>И9-19</t>
  </si>
  <si>
    <t>Петрова Екатерина Олеговна</t>
  </si>
  <si>
    <t>И9-24</t>
  </si>
  <si>
    <t>Габбасова Анастасия Денисовна</t>
  </si>
  <si>
    <t>И9-42</t>
  </si>
  <si>
    <t>Потапова Мария Сергеевна</t>
  </si>
  <si>
    <t>И9-7</t>
  </si>
  <si>
    <t>Болотский Владимир Александрович</t>
  </si>
  <si>
    <t>Сальникова Татьяна Владимировна</t>
  </si>
  <si>
    <t>И9-17</t>
  </si>
  <si>
    <t>Денисова Марина Денисовна</t>
  </si>
  <si>
    <t>И9-16</t>
  </si>
  <si>
    <t>Пронина Софья Андреевна</t>
  </si>
  <si>
    <t>И9-36</t>
  </si>
  <si>
    <t>Пудовкин Андрей Олегович</t>
  </si>
  <si>
    <t>И9-25</t>
  </si>
  <si>
    <t>Савина Дарья Артемовна</t>
  </si>
  <si>
    <t>И9-41</t>
  </si>
  <si>
    <t>Бредихин Артем Артемович</t>
  </si>
  <si>
    <t>ПРОТОКОЛ
ЗАСЕДАНИЯ ЖЮРИ ОКРУЖНОГО ЭТАПА ВСЕРОССИЙСКОЙ ОЛИМПИАДЫ ШКОЛЬНИКОВ В 2023/2024 УЧЕБНОМ ГОДУ  ПО ИСТОРИИ
ДАТА:_______30.11.2023__________</t>
  </si>
  <si>
    <t>УЧАЩИХСЯ 10 КЛАССОВ</t>
  </si>
  <si>
    <t>И10-10</t>
  </si>
  <si>
    <t>Джунусова Аделия Руслановна</t>
  </si>
  <si>
    <t>Пашкова Надежда Александровна</t>
  </si>
  <si>
    <t>И10-15</t>
  </si>
  <si>
    <t>Городниченко Анжелика Петровна</t>
  </si>
  <si>
    <t>И10-25</t>
  </si>
  <si>
    <t>Максимова Ульяна Алексеевна</t>
  </si>
  <si>
    <t>И10-2</t>
  </si>
  <si>
    <t>Пятакова Виктория Петровна</t>
  </si>
  <si>
    <t>И10-23</t>
  </si>
  <si>
    <t>Кулебякин Артем Александрович</t>
  </si>
  <si>
    <t>И10-4</t>
  </si>
  <si>
    <t>Кичко Софья Константиновна</t>
  </si>
  <si>
    <t>И10-13</t>
  </si>
  <si>
    <t>Фомичёва Варвара Сергеевна</t>
  </si>
  <si>
    <t>И10-8</t>
  </si>
  <si>
    <t>Сетяева Анастасия Никитична</t>
  </si>
  <si>
    <t>Ненашева Полина Владимировна</t>
  </si>
  <si>
    <t>И10-18</t>
  </si>
  <si>
    <t>Бастина Мария Павловна</t>
  </si>
  <si>
    <t>И10-20</t>
  </si>
  <si>
    <t>Макарова Сафина Нагметовна</t>
  </si>
  <si>
    <t>И10-11</t>
  </si>
  <si>
    <t>Афанасьева Мелания Алексеевна</t>
  </si>
  <si>
    <t>И10-14</t>
  </si>
  <si>
    <t>Букреева Алина Михайловна</t>
  </si>
  <si>
    <t>И10-12</t>
  </si>
  <si>
    <t>Сидоров Михаил Михайлович</t>
  </si>
  <si>
    <t>3</t>
  </si>
  <si>
    <t>И10-21</t>
  </si>
  <si>
    <t>Мамонтов Михаил Александрович</t>
  </si>
  <si>
    <t>2</t>
  </si>
  <si>
    <t>И10-19</t>
  </si>
  <si>
    <t>Шишов Дмитрий Владимирович</t>
  </si>
  <si>
    <t>И10-9</t>
  </si>
  <si>
    <t>Ширшова Кира Павловна</t>
  </si>
  <si>
    <t>И10-26</t>
  </si>
  <si>
    <t>Денисова Милена Денисовна</t>
  </si>
  <si>
    <t>И10-5</t>
  </si>
  <si>
    <t>Бондарев Александр Сергеевич</t>
  </si>
  <si>
    <t>И10-24</t>
  </si>
  <si>
    <t>Кутылина Ульяна Евгеньевна</t>
  </si>
  <si>
    <t>И10-6</t>
  </si>
  <si>
    <t>Попов Глеб Александрович</t>
  </si>
  <si>
    <t>И10-7</t>
  </si>
  <si>
    <t>Тырина Мария Александровна</t>
  </si>
  <si>
    <t>И10-3</t>
  </si>
  <si>
    <t>Борзых Анна Николаевна</t>
  </si>
  <si>
    <t>И10-17</t>
  </si>
  <si>
    <t>Писаренко Егор Сергеевич</t>
  </si>
  <si>
    <t>И10-1</t>
  </si>
  <si>
    <t>Тарасова Алиса Алексеевна</t>
  </si>
  <si>
    <t>И10-27</t>
  </si>
  <si>
    <t>Атласов Кирилл Николаевич</t>
  </si>
  <si>
    <t>И10-16</t>
  </si>
  <si>
    <t>Духнова Камилла Вячеславовна</t>
  </si>
  <si>
    <t>УЧАЩИХСЯ 11 КЛАССОВ</t>
  </si>
  <si>
    <t>И11-14</t>
  </si>
  <si>
    <t>Изосимов Денис Сергеевич</t>
  </si>
  <si>
    <t>И11-21</t>
  </si>
  <si>
    <t>Мамаевская София Александровна</t>
  </si>
  <si>
    <t>И11-2</t>
  </si>
  <si>
    <t>Глушкова Полина Витальевна</t>
  </si>
  <si>
    <t>И11-12</t>
  </si>
  <si>
    <t xml:space="preserve">Антонова Ульяна Витальевна </t>
  </si>
  <si>
    <t>И11-16</t>
  </si>
  <si>
    <t>Рахметова София Евгеньевна</t>
  </si>
  <si>
    <t>И11-10</t>
  </si>
  <si>
    <t>Гридина Варвара Александровна</t>
  </si>
  <si>
    <t>И11-17</t>
  </si>
  <si>
    <t>Хатунцева Дарья Николаевна</t>
  </si>
  <si>
    <t>И11-3</t>
  </si>
  <si>
    <t>Михайлютина Варвара Андреевна</t>
  </si>
  <si>
    <t>Волкова Алена Игоревна</t>
  </si>
  <si>
    <t>И11-11</t>
  </si>
  <si>
    <t>Кирдянова Ксения Дмитриевна</t>
  </si>
  <si>
    <t>И11-20</t>
  </si>
  <si>
    <t>Долгополова Валерия Александровна</t>
  </si>
  <si>
    <t>И11-19</t>
  </si>
  <si>
    <t>Буров Никита Алексеевич</t>
  </si>
  <si>
    <t>И11-6</t>
  </si>
  <si>
    <t>Денисова София Сергеевна</t>
  </si>
  <si>
    <t>И11-4</t>
  </si>
  <si>
    <t>Осипян Маргарита Ашотовна</t>
  </si>
  <si>
    <t>И11-13</t>
  </si>
  <si>
    <t>Сыгуров Михаил Михайлович</t>
  </si>
  <si>
    <t>И11-18</t>
  </si>
  <si>
    <t>Заводчикова Ульяна Евгеньевна</t>
  </si>
  <si>
    <t>И11-7</t>
  </si>
  <si>
    <t>Ганиев Илья Наилевич</t>
  </si>
  <si>
    <t>И11-8</t>
  </si>
  <si>
    <t>Кузнецова Варвара Павловна</t>
  </si>
  <si>
    <t>И11-5</t>
  </si>
  <si>
    <t>Азизов Рустам Рафиг оглы</t>
  </si>
  <si>
    <t>1</t>
  </si>
  <si>
    <t>И11-9</t>
  </si>
  <si>
    <t>Саушкина Анастасия Владимировна</t>
  </si>
  <si>
    <t>И11-22</t>
  </si>
  <si>
    <t>Андриянов Даниил Дмитриевич</t>
  </si>
  <si>
    <t>И11-1</t>
  </si>
  <si>
    <t>Варенкова Виктория Юрьевна</t>
  </si>
  <si>
    <t>И11-15</t>
  </si>
  <si>
    <t>Краснова Полина Борисовна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</si>
</sst>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</cellStyleXfs>
  <cellXfs count="122">
    <xf numFmtId="0" fontId="0" fillId="0" borderId="0" xfId="0"/>
    <xf numFmtId="49" fontId="1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/>
    </xf>
    <xf numFmtId="0" fontId="7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/>
    <xf numFmtId="0" fontId="8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/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/>
    <xf numFmtId="0" fontId="10" fillId="0" borderId="7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7" fillId="2" borderId="0" xfId="0" applyFont="1" applyFill="1"/>
    <xf numFmtId="0" fontId="12" fillId="2" borderId="6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/>
    </xf>
    <xf numFmtId="0" fontId="0" fillId="2" borderId="0" xfId="0" applyFill="1"/>
    <xf numFmtId="0" fontId="0" fillId="2" borderId="6" xfId="0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11" fillId="0" borderId="7" xfId="0" applyFont="1" applyBorder="1" applyAlignment="1">
      <alignment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left" vertical="center" wrapText="1"/>
    </xf>
    <xf numFmtId="0" fontId="10" fillId="5" borderId="7" xfId="0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5" fillId="2" borderId="6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12" fillId="2" borderId="6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center"/>
    </xf>
    <xf numFmtId="0" fontId="0" fillId="2" borderId="0" xfId="0" applyFill="1" applyAlignment="1">
      <alignment vertical="top"/>
    </xf>
    <xf numFmtId="0" fontId="11" fillId="0" borderId="7" xfId="0" applyFont="1" applyBorder="1" applyAlignment="1">
      <alignment vertical="top" wrapText="1"/>
    </xf>
    <xf numFmtId="49" fontId="12" fillId="2" borderId="6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top" wrapText="1"/>
    </xf>
    <xf numFmtId="0" fontId="10" fillId="4" borderId="7" xfId="0" applyFont="1" applyFill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0" fillId="4" borderId="8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4" fillId="2" borderId="0" xfId="0" applyFont="1" applyFill="1" applyAlignment="1">
      <alignment horizontal="center" vertical="center"/>
    </xf>
    <xf numFmtId="0" fontId="5" fillId="2" borderId="0" xfId="0" applyFont="1" applyFill="1"/>
    <xf numFmtId="0" fontId="16" fillId="0" borderId="8" xfId="0" applyFont="1" applyBorder="1" applyAlignment="1">
      <alignment horizontal="left" vertical="top" wrapText="1"/>
    </xf>
    <xf numFmtId="0" fontId="16" fillId="6" borderId="8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2" borderId="6" xfId="0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0" fontId="2" fillId="2" borderId="6" xfId="0" applyFont="1" applyFill="1" applyBorder="1" applyAlignment="1">
      <alignment horizontal="center" vertical="top"/>
    </xf>
    <xf numFmtId="0" fontId="16" fillId="0" borderId="6" xfId="0" applyFont="1" applyBorder="1" applyAlignment="1">
      <alignment horizontal="left" vertical="top" wrapText="1"/>
    </xf>
    <xf numFmtId="0" fontId="16" fillId="6" borderId="6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0" fontId="16" fillId="0" borderId="6" xfId="0" applyFont="1" applyBorder="1" applyAlignment="1">
      <alignment vertical="top" wrapText="1"/>
    </xf>
    <xf numFmtId="0" fontId="5" fillId="2" borderId="5" xfId="0" applyFont="1" applyFill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16" fillId="0" borderId="7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0" fontId="10" fillId="2" borderId="8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0" fillId="2" borderId="6" xfId="0" applyFont="1" applyFill="1" applyBorder="1"/>
    <xf numFmtId="0" fontId="11" fillId="0" borderId="7" xfId="0" applyFont="1" applyBorder="1" applyAlignment="1">
      <alignment horizontal="left" wrapText="1"/>
    </xf>
    <xf numFmtId="0" fontId="5" fillId="2" borderId="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wrapText="1"/>
    </xf>
    <xf numFmtId="0" fontId="10" fillId="0" borderId="6" xfId="0" applyFont="1" applyBorder="1" applyAlignment="1">
      <alignment horizontal="left" vertical="center" wrapText="1"/>
    </xf>
    <xf numFmtId="0" fontId="11" fillId="0" borderId="8" xfId="0" applyFont="1" applyBorder="1" applyAlignment="1">
      <alignment wrapText="1"/>
    </xf>
    <xf numFmtId="0" fontId="17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4" fillId="2" borderId="0" xfId="0" applyFont="1" applyFill="1" applyAlignment="1">
      <alignment horizontal="left" vertical="top" wrapText="1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9" fontId="12" fillId="2" borderId="6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2"/>
    <cellStyle name="Обычный 2 2" xfId="5"/>
    <cellStyle name="Обычный 2 4" xfId="1"/>
    <cellStyle name="Обычный 2 5" xfId="4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view="pageBreakPreview" zoomScaleSheetLayoutView="100" workbookViewId="0">
      <selection activeCell="P5" sqref="P5:Q43"/>
    </sheetView>
  </sheetViews>
  <sheetFormatPr defaultColWidth="9.140625" defaultRowHeight="15" x14ac:dyDescent="0.25"/>
  <cols>
    <col min="1" max="1" width="4.42578125" style="4" customWidth="1"/>
    <col min="2" max="2" width="7.7109375" style="32" customWidth="1"/>
    <col min="3" max="3" width="26.140625" style="13" customWidth="1"/>
    <col min="4" max="4" width="7.28515625" style="14" customWidth="1"/>
    <col min="5" max="5" width="28" style="13" customWidth="1"/>
    <col min="6" max="6" width="24.140625" style="13" customWidth="1"/>
    <col min="7" max="8" width="5.85546875" style="4" customWidth="1"/>
    <col min="9" max="12" width="5.85546875" style="15" customWidth="1"/>
    <col min="13" max="15" width="5.85546875" style="4" customWidth="1"/>
    <col min="16" max="17" width="9.7109375" style="4" customWidth="1"/>
    <col min="18" max="16384" width="9.140625" style="4"/>
  </cols>
  <sheetData>
    <row r="1" spans="1:17" ht="81.75" customHeight="1" x14ac:dyDescent="0.25">
      <c r="A1" s="102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35.25" customHeight="1" x14ac:dyDescent="0.25">
      <c r="A2" s="110" t="s">
        <v>17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03" t="s">
        <v>19</v>
      </c>
      <c r="Q2" s="103"/>
    </row>
    <row r="3" spans="1:17" ht="63.75" customHeight="1" x14ac:dyDescent="0.25">
      <c r="A3" s="107" t="s">
        <v>0</v>
      </c>
      <c r="B3" s="108" t="s">
        <v>15</v>
      </c>
      <c r="C3" s="104" t="s">
        <v>1</v>
      </c>
      <c r="D3" s="104" t="s">
        <v>2</v>
      </c>
      <c r="E3" s="104" t="s">
        <v>3</v>
      </c>
      <c r="F3" s="104" t="s">
        <v>4</v>
      </c>
      <c r="G3" s="105" t="s">
        <v>9</v>
      </c>
      <c r="H3" s="106"/>
      <c r="I3" s="106"/>
      <c r="J3" s="106"/>
      <c r="K3" s="106"/>
      <c r="L3" s="106"/>
      <c r="M3" s="106"/>
      <c r="N3" s="106"/>
      <c r="O3" s="106"/>
      <c r="P3" s="104" t="s">
        <v>7</v>
      </c>
      <c r="Q3" s="104" t="s">
        <v>8</v>
      </c>
    </row>
    <row r="4" spans="1:17" ht="29.25" customHeight="1" x14ac:dyDescent="0.25">
      <c r="A4" s="107"/>
      <c r="B4" s="109"/>
      <c r="C4" s="104"/>
      <c r="D4" s="104"/>
      <c r="E4" s="104"/>
      <c r="F4" s="104"/>
      <c r="G4" s="5" t="s">
        <v>5</v>
      </c>
      <c r="H4" s="5" t="s">
        <v>6</v>
      </c>
      <c r="I4" s="5" t="s">
        <v>13</v>
      </c>
      <c r="J4" s="5" t="s">
        <v>14</v>
      </c>
      <c r="K4" s="5" t="s">
        <v>16</v>
      </c>
      <c r="L4" s="6" t="s">
        <v>86</v>
      </c>
      <c r="M4" s="6" t="s">
        <v>87</v>
      </c>
      <c r="N4" s="6" t="s">
        <v>88</v>
      </c>
      <c r="O4" s="6" t="s">
        <v>89</v>
      </c>
      <c r="P4" s="104"/>
      <c r="Q4" s="104"/>
    </row>
    <row r="5" spans="1:17" ht="38.25" customHeight="1" x14ac:dyDescent="0.25">
      <c r="A5" s="6">
        <v>1</v>
      </c>
      <c r="B5" s="6" t="s">
        <v>124</v>
      </c>
      <c r="C5" s="16" t="s">
        <v>20</v>
      </c>
      <c r="D5" s="2">
        <v>7</v>
      </c>
      <c r="E5" s="24" t="s">
        <v>57</v>
      </c>
      <c r="F5" s="22" t="s">
        <v>72</v>
      </c>
      <c r="G5" s="6">
        <v>4</v>
      </c>
      <c r="H5" s="6">
        <v>0</v>
      </c>
      <c r="I5" s="6">
        <v>0</v>
      </c>
      <c r="J5" s="6">
        <v>1</v>
      </c>
      <c r="K5" s="6">
        <v>0</v>
      </c>
      <c r="L5" s="6">
        <v>2</v>
      </c>
      <c r="M5" s="6">
        <v>2</v>
      </c>
      <c r="N5" s="6">
        <v>0</v>
      </c>
      <c r="O5" s="6">
        <v>3</v>
      </c>
      <c r="P5" s="33">
        <f>SUM(G5:O5)</f>
        <v>12</v>
      </c>
      <c r="Q5" s="1"/>
    </row>
    <row r="6" spans="1:17" ht="38.25" customHeight="1" x14ac:dyDescent="0.25">
      <c r="A6" s="6">
        <v>2</v>
      </c>
      <c r="B6" s="6" t="s">
        <v>107</v>
      </c>
      <c r="C6" s="17" t="s">
        <v>21</v>
      </c>
      <c r="D6" s="2">
        <v>7</v>
      </c>
      <c r="E6" s="24" t="s">
        <v>57</v>
      </c>
      <c r="F6" s="22" t="s">
        <v>72</v>
      </c>
      <c r="G6" s="6">
        <v>2</v>
      </c>
      <c r="H6" s="6">
        <v>0</v>
      </c>
      <c r="I6" s="6">
        <v>0</v>
      </c>
      <c r="J6" s="6">
        <v>3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33">
        <f t="shared" ref="P6:P43" si="0">SUM(G6:O6)</f>
        <v>5</v>
      </c>
      <c r="Q6" s="1"/>
    </row>
    <row r="7" spans="1:17" ht="38.25" customHeight="1" x14ac:dyDescent="0.25">
      <c r="A7" s="6">
        <v>3</v>
      </c>
      <c r="B7" s="6" t="s">
        <v>103</v>
      </c>
      <c r="C7" s="17" t="s">
        <v>22</v>
      </c>
      <c r="D7" s="2">
        <v>7</v>
      </c>
      <c r="E7" s="24" t="s">
        <v>57</v>
      </c>
      <c r="F7" s="22" t="s">
        <v>72</v>
      </c>
      <c r="G7" s="6">
        <v>0</v>
      </c>
      <c r="H7" s="6">
        <v>0</v>
      </c>
      <c r="I7" s="6">
        <v>4</v>
      </c>
      <c r="J7" s="6">
        <v>2</v>
      </c>
      <c r="K7" s="6">
        <v>0</v>
      </c>
      <c r="L7" s="6">
        <v>4</v>
      </c>
      <c r="M7" s="6">
        <v>0</v>
      </c>
      <c r="N7" s="6">
        <v>0</v>
      </c>
      <c r="O7" s="6">
        <v>1</v>
      </c>
      <c r="P7" s="33">
        <f t="shared" si="0"/>
        <v>11</v>
      </c>
      <c r="Q7" s="7"/>
    </row>
    <row r="8" spans="1:17" ht="38.25" customHeight="1" x14ac:dyDescent="0.25">
      <c r="A8" s="6">
        <v>4</v>
      </c>
      <c r="B8" s="6" t="s">
        <v>129</v>
      </c>
      <c r="C8" s="18" t="s">
        <v>128</v>
      </c>
      <c r="D8" s="2">
        <v>7</v>
      </c>
      <c r="E8" s="25" t="s">
        <v>67</v>
      </c>
      <c r="F8" s="20" t="s">
        <v>130</v>
      </c>
      <c r="G8" s="6">
        <v>4</v>
      </c>
      <c r="H8" s="6">
        <v>0</v>
      </c>
      <c r="I8" s="6">
        <v>4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2</v>
      </c>
      <c r="P8" s="33">
        <f t="shared" si="0"/>
        <v>10</v>
      </c>
      <c r="Q8" s="7"/>
    </row>
    <row r="9" spans="1:17" ht="38.25" customHeight="1" x14ac:dyDescent="0.25">
      <c r="A9" s="6">
        <v>5</v>
      </c>
      <c r="B9" s="6" t="s">
        <v>120</v>
      </c>
      <c r="C9" s="18" t="s">
        <v>23</v>
      </c>
      <c r="D9" s="2">
        <v>7</v>
      </c>
      <c r="E9" s="25" t="s">
        <v>58</v>
      </c>
      <c r="F9" s="20" t="s">
        <v>73</v>
      </c>
      <c r="G9" s="6">
        <v>2</v>
      </c>
      <c r="H9" s="6">
        <v>0</v>
      </c>
      <c r="I9" s="6">
        <v>0</v>
      </c>
      <c r="J9" s="6">
        <v>2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33">
        <f t="shared" si="0"/>
        <v>4</v>
      </c>
      <c r="Q9" s="1"/>
    </row>
    <row r="10" spans="1:17" ht="38.25" customHeight="1" x14ac:dyDescent="0.25">
      <c r="A10" s="6">
        <v>6</v>
      </c>
      <c r="B10" s="6" t="s">
        <v>114</v>
      </c>
      <c r="C10" s="19" t="s">
        <v>24</v>
      </c>
      <c r="D10" s="2">
        <v>7</v>
      </c>
      <c r="E10" s="26" t="s">
        <v>58</v>
      </c>
      <c r="F10" s="20" t="s">
        <v>73</v>
      </c>
      <c r="G10" s="6">
        <v>2</v>
      </c>
      <c r="H10" s="6">
        <v>2</v>
      </c>
      <c r="I10" s="6">
        <v>4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33">
        <f t="shared" si="0"/>
        <v>8</v>
      </c>
      <c r="Q10" s="1"/>
    </row>
    <row r="11" spans="1:17" ht="38.25" customHeight="1" x14ac:dyDescent="0.25">
      <c r="A11" s="6">
        <v>7</v>
      </c>
      <c r="B11" s="6" t="s">
        <v>101</v>
      </c>
      <c r="C11" s="18" t="s">
        <v>25</v>
      </c>
      <c r="D11" s="2">
        <v>7</v>
      </c>
      <c r="E11" s="25" t="s">
        <v>59</v>
      </c>
      <c r="F11" s="20" t="s">
        <v>74</v>
      </c>
      <c r="G11" s="6">
        <v>0</v>
      </c>
      <c r="H11" s="6">
        <v>4</v>
      </c>
      <c r="I11" s="6">
        <v>8</v>
      </c>
      <c r="J11" s="6">
        <v>3</v>
      </c>
      <c r="K11" s="6">
        <v>4</v>
      </c>
      <c r="L11" s="6">
        <v>8</v>
      </c>
      <c r="M11" s="6">
        <v>2</v>
      </c>
      <c r="N11" s="6">
        <v>0</v>
      </c>
      <c r="O11" s="6">
        <v>1</v>
      </c>
      <c r="P11" s="33">
        <f t="shared" si="0"/>
        <v>30</v>
      </c>
      <c r="Q11" s="7">
        <v>2</v>
      </c>
    </row>
    <row r="12" spans="1:17" ht="38.25" customHeight="1" x14ac:dyDescent="0.25">
      <c r="A12" s="6">
        <v>8</v>
      </c>
      <c r="B12" s="6" t="s">
        <v>109</v>
      </c>
      <c r="C12" s="18" t="s">
        <v>26</v>
      </c>
      <c r="D12" s="2">
        <v>7</v>
      </c>
      <c r="E12" s="25" t="s">
        <v>59</v>
      </c>
      <c r="F12" s="20" t="s">
        <v>74</v>
      </c>
      <c r="G12" s="6">
        <v>0</v>
      </c>
      <c r="H12" s="6">
        <v>0</v>
      </c>
      <c r="I12" s="6">
        <v>4</v>
      </c>
      <c r="J12" s="6">
        <v>4</v>
      </c>
      <c r="K12" s="6">
        <v>2</v>
      </c>
      <c r="L12" s="6">
        <v>12</v>
      </c>
      <c r="M12" s="6">
        <v>4</v>
      </c>
      <c r="N12" s="6">
        <v>2</v>
      </c>
      <c r="O12" s="6">
        <v>8</v>
      </c>
      <c r="P12" s="33">
        <f t="shared" si="0"/>
        <v>36</v>
      </c>
      <c r="Q12" s="7">
        <v>2</v>
      </c>
    </row>
    <row r="13" spans="1:17" ht="38.25" customHeight="1" x14ac:dyDescent="0.25">
      <c r="A13" s="6">
        <v>9</v>
      </c>
      <c r="B13" s="6" t="s">
        <v>104</v>
      </c>
      <c r="C13" s="18" t="s">
        <v>27</v>
      </c>
      <c r="D13" s="2">
        <v>7</v>
      </c>
      <c r="E13" s="25" t="s">
        <v>60</v>
      </c>
      <c r="F13" s="20" t="s">
        <v>75</v>
      </c>
      <c r="G13" s="6">
        <v>4</v>
      </c>
      <c r="H13" s="6">
        <v>0</v>
      </c>
      <c r="I13" s="6">
        <v>0</v>
      </c>
      <c r="J13" s="6">
        <v>1</v>
      </c>
      <c r="K13" s="6">
        <v>2</v>
      </c>
      <c r="L13" s="6">
        <v>6</v>
      </c>
      <c r="M13" s="6">
        <v>0</v>
      </c>
      <c r="N13" s="6">
        <v>0</v>
      </c>
      <c r="O13" s="6">
        <v>2</v>
      </c>
      <c r="P13" s="33">
        <f t="shared" si="0"/>
        <v>15</v>
      </c>
      <c r="Q13" s="9"/>
    </row>
    <row r="14" spans="1:17" ht="38.25" customHeight="1" x14ac:dyDescent="0.25">
      <c r="A14" s="6">
        <v>10</v>
      </c>
      <c r="B14" s="6" t="s">
        <v>97</v>
      </c>
      <c r="C14" s="18" t="s">
        <v>28</v>
      </c>
      <c r="D14" s="2">
        <v>7</v>
      </c>
      <c r="E14" s="25" t="s">
        <v>61</v>
      </c>
      <c r="F14" s="20" t="s">
        <v>76</v>
      </c>
      <c r="G14" s="6">
        <v>0</v>
      </c>
      <c r="H14" s="6">
        <v>0</v>
      </c>
      <c r="I14" s="6">
        <v>0</v>
      </c>
      <c r="J14" s="6">
        <v>4</v>
      </c>
      <c r="K14" s="6">
        <v>0</v>
      </c>
      <c r="L14" s="6">
        <v>0</v>
      </c>
      <c r="M14" s="6">
        <v>2</v>
      </c>
      <c r="N14" s="6">
        <v>0</v>
      </c>
      <c r="O14" s="6">
        <v>0</v>
      </c>
      <c r="P14" s="33">
        <f t="shared" si="0"/>
        <v>6</v>
      </c>
      <c r="Q14" s="7"/>
    </row>
    <row r="15" spans="1:17" ht="38.25" customHeight="1" x14ac:dyDescent="0.25">
      <c r="A15" s="6">
        <v>11</v>
      </c>
      <c r="B15" s="6" t="s">
        <v>111</v>
      </c>
      <c r="C15" s="18" t="s">
        <v>29</v>
      </c>
      <c r="D15" s="2">
        <v>7</v>
      </c>
      <c r="E15" s="25" t="s">
        <v>61</v>
      </c>
      <c r="F15" s="20" t="s">
        <v>76</v>
      </c>
      <c r="G15" s="6">
        <v>2</v>
      </c>
      <c r="H15" s="6">
        <v>0</v>
      </c>
      <c r="I15" s="6">
        <v>0</v>
      </c>
      <c r="J15" s="6">
        <v>1</v>
      </c>
      <c r="K15" s="6">
        <v>0</v>
      </c>
      <c r="L15" s="6">
        <v>0</v>
      </c>
      <c r="M15" s="6">
        <v>0</v>
      </c>
      <c r="N15" s="6">
        <v>0</v>
      </c>
      <c r="O15" s="6">
        <v>4</v>
      </c>
      <c r="P15" s="33">
        <f t="shared" si="0"/>
        <v>7</v>
      </c>
      <c r="Q15" s="7"/>
    </row>
    <row r="16" spans="1:17" ht="38.25" customHeight="1" x14ac:dyDescent="0.25">
      <c r="A16" s="6">
        <v>12</v>
      </c>
      <c r="B16" s="6" t="s">
        <v>98</v>
      </c>
      <c r="C16" s="18" t="s">
        <v>30</v>
      </c>
      <c r="D16" s="2">
        <v>7</v>
      </c>
      <c r="E16" s="25" t="s">
        <v>61</v>
      </c>
      <c r="F16" s="20" t="s">
        <v>76</v>
      </c>
      <c r="G16" s="6">
        <v>2</v>
      </c>
      <c r="H16" s="6">
        <v>2</v>
      </c>
      <c r="I16" s="6">
        <v>4</v>
      </c>
      <c r="J16" s="6">
        <v>2</v>
      </c>
      <c r="K16" s="6">
        <v>0</v>
      </c>
      <c r="L16" s="6">
        <v>2</v>
      </c>
      <c r="M16" s="6">
        <v>0</v>
      </c>
      <c r="N16" s="6">
        <v>0</v>
      </c>
      <c r="O16" s="6">
        <v>0</v>
      </c>
      <c r="P16" s="33">
        <f t="shared" si="0"/>
        <v>12</v>
      </c>
      <c r="Q16" s="7"/>
    </row>
    <row r="17" spans="1:17" ht="38.25" customHeight="1" x14ac:dyDescent="0.25">
      <c r="A17" s="6">
        <v>13</v>
      </c>
      <c r="B17" s="6" t="s">
        <v>95</v>
      </c>
      <c r="C17" s="18" t="s">
        <v>31</v>
      </c>
      <c r="D17" s="2">
        <v>7</v>
      </c>
      <c r="E17" s="25" t="s">
        <v>61</v>
      </c>
      <c r="F17" s="20" t="s">
        <v>76</v>
      </c>
      <c r="G17" s="6">
        <v>2</v>
      </c>
      <c r="H17" s="6">
        <v>0</v>
      </c>
      <c r="I17" s="6">
        <v>4</v>
      </c>
      <c r="J17" s="6">
        <v>3</v>
      </c>
      <c r="K17" s="6">
        <v>0</v>
      </c>
      <c r="L17" s="6">
        <v>0</v>
      </c>
      <c r="M17" s="6">
        <v>0</v>
      </c>
      <c r="N17" s="6">
        <v>0</v>
      </c>
      <c r="O17" s="6">
        <v>3</v>
      </c>
      <c r="P17" s="33">
        <f t="shared" si="0"/>
        <v>12</v>
      </c>
      <c r="Q17" s="7"/>
    </row>
    <row r="18" spans="1:17" ht="38.25" customHeight="1" x14ac:dyDescent="0.25">
      <c r="A18" s="6">
        <v>14</v>
      </c>
      <c r="B18" s="6" t="s">
        <v>119</v>
      </c>
      <c r="C18" s="18" t="s">
        <v>32</v>
      </c>
      <c r="D18" s="2">
        <v>7</v>
      </c>
      <c r="E18" s="25" t="s">
        <v>61</v>
      </c>
      <c r="F18" s="20" t="s">
        <v>76</v>
      </c>
      <c r="G18" s="6">
        <v>0</v>
      </c>
      <c r="H18" s="6">
        <v>2</v>
      </c>
      <c r="I18" s="6">
        <v>4</v>
      </c>
      <c r="J18" s="6">
        <v>0</v>
      </c>
      <c r="K18" s="6">
        <v>0</v>
      </c>
      <c r="L18" s="6">
        <v>0</v>
      </c>
      <c r="M18" s="6">
        <v>2</v>
      </c>
      <c r="N18" s="6">
        <v>0</v>
      </c>
      <c r="O18" s="6">
        <v>7</v>
      </c>
      <c r="P18" s="33">
        <f t="shared" si="0"/>
        <v>15</v>
      </c>
      <c r="Q18" s="7"/>
    </row>
    <row r="19" spans="1:17" ht="38.25" customHeight="1" x14ac:dyDescent="0.25">
      <c r="A19" s="6">
        <v>15</v>
      </c>
      <c r="B19" s="6" t="s">
        <v>105</v>
      </c>
      <c r="C19" s="16" t="s">
        <v>33</v>
      </c>
      <c r="D19" s="2">
        <v>7</v>
      </c>
      <c r="E19" s="27" t="s">
        <v>62</v>
      </c>
      <c r="F19" s="30" t="s">
        <v>77</v>
      </c>
      <c r="G19" s="6">
        <v>0</v>
      </c>
      <c r="H19" s="6">
        <v>0</v>
      </c>
      <c r="I19" s="6">
        <v>4</v>
      </c>
      <c r="J19" s="6">
        <v>3</v>
      </c>
      <c r="K19" s="6">
        <v>0</v>
      </c>
      <c r="L19" s="6">
        <v>2</v>
      </c>
      <c r="M19" s="6">
        <v>0</v>
      </c>
      <c r="N19" s="6">
        <v>0</v>
      </c>
      <c r="O19" s="6">
        <v>0</v>
      </c>
      <c r="P19" s="33">
        <f t="shared" si="0"/>
        <v>9</v>
      </c>
      <c r="Q19" s="8"/>
    </row>
    <row r="20" spans="1:17" ht="38.25" customHeight="1" x14ac:dyDescent="0.25">
      <c r="A20" s="6">
        <v>16</v>
      </c>
      <c r="B20" s="6" t="s">
        <v>131</v>
      </c>
      <c r="C20" s="16" t="s">
        <v>34</v>
      </c>
      <c r="D20" s="2">
        <v>7</v>
      </c>
      <c r="E20" s="27" t="s">
        <v>62</v>
      </c>
      <c r="F20" s="30" t="s">
        <v>77</v>
      </c>
      <c r="G20" s="6">
        <v>2</v>
      </c>
      <c r="H20" s="6">
        <v>0</v>
      </c>
      <c r="I20" s="6">
        <v>4</v>
      </c>
      <c r="J20" s="6">
        <v>4</v>
      </c>
      <c r="K20" s="6">
        <v>0</v>
      </c>
      <c r="L20" s="6">
        <v>0</v>
      </c>
      <c r="M20" s="6">
        <v>2</v>
      </c>
      <c r="N20" s="6">
        <v>0</v>
      </c>
      <c r="O20" s="6">
        <v>0</v>
      </c>
      <c r="P20" s="33">
        <f t="shared" si="0"/>
        <v>12</v>
      </c>
      <c r="Q20" s="8"/>
    </row>
    <row r="21" spans="1:17" ht="38.25" customHeight="1" x14ac:dyDescent="0.25">
      <c r="A21" s="6">
        <v>17</v>
      </c>
      <c r="B21" s="6" t="s">
        <v>118</v>
      </c>
      <c r="C21" s="16" t="s">
        <v>35</v>
      </c>
      <c r="D21" s="2">
        <v>7</v>
      </c>
      <c r="E21" s="27" t="s">
        <v>62</v>
      </c>
      <c r="F21" s="30" t="s">
        <v>77</v>
      </c>
      <c r="G21" s="6">
        <v>0</v>
      </c>
      <c r="H21" s="6">
        <v>0</v>
      </c>
      <c r="I21" s="6">
        <v>0</v>
      </c>
      <c r="J21" s="6">
        <v>2</v>
      </c>
      <c r="K21" s="6">
        <v>0</v>
      </c>
      <c r="L21" s="6">
        <v>0</v>
      </c>
      <c r="M21" s="6">
        <v>2</v>
      </c>
      <c r="N21" s="6">
        <v>0</v>
      </c>
      <c r="O21" s="6">
        <v>0</v>
      </c>
      <c r="P21" s="33">
        <f t="shared" si="0"/>
        <v>4</v>
      </c>
      <c r="Q21" s="8"/>
    </row>
    <row r="22" spans="1:17" s="12" customFormat="1" ht="38.25" customHeight="1" x14ac:dyDescent="0.25">
      <c r="A22" s="6">
        <v>18</v>
      </c>
      <c r="B22" s="6" t="s">
        <v>113</v>
      </c>
      <c r="C22" s="18" t="s">
        <v>36</v>
      </c>
      <c r="D22" s="2">
        <v>7</v>
      </c>
      <c r="E22" s="25" t="s">
        <v>63</v>
      </c>
      <c r="F22" s="20" t="s">
        <v>78</v>
      </c>
      <c r="G22" s="6">
        <v>2</v>
      </c>
      <c r="H22" s="6">
        <v>0</v>
      </c>
      <c r="I22" s="6">
        <v>4</v>
      </c>
      <c r="J22" s="6">
        <v>2</v>
      </c>
      <c r="K22" s="6">
        <v>0</v>
      </c>
      <c r="L22" s="6">
        <v>10</v>
      </c>
      <c r="M22" s="6">
        <v>2</v>
      </c>
      <c r="N22" s="6">
        <v>0</v>
      </c>
      <c r="O22" s="6">
        <v>3</v>
      </c>
      <c r="P22" s="33">
        <f t="shared" si="0"/>
        <v>23</v>
      </c>
      <c r="Q22" s="8">
        <v>3</v>
      </c>
    </row>
    <row r="23" spans="1:17" ht="38.25" customHeight="1" x14ac:dyDescent="0.25">
      <c r="A23" s="6">
        <v>19</v>
      </c>
      <c r="B23" s="6" t="s">
        <v>123</v>
      </c>
      <c r="C23" s="18" t="s">
        <v>37</v>
      </c>
      <c r="D23" s="2">
        <v>7</v>
      </c>
      <c r="E23" s="25" t="s">
        <v>64</v>
      </c>
      <c r="F23" s="20" t="s">
        <v>79</v>
      </c>
      <c r="G23" s="6">
        <v>2</v>
      </c>
      <c r="H23" s="6">
        <v>0</v>
      </c>
      <c r="I23" s="6">
        <v>4</v>
      </c>
      <c r="J23" s="6">
        <v>4</v>
      </c>
      <c r="K23" s="6">
        <v>0</v>
      </c>
      <c r="L23" s="6">
        <v>0</v>
      </c>
      <c r="M23" s="6">
        <v>2</v>
      </c>
      <c r="N23" s="6">
        <v>2</v>
      </c>
      <c r="O23" s="6">
        <v>3</v>
      </c>
      <c r="P23" s="33">
        <f t="shared" si="0"/>
        <v>17</v>
      </c>
      <c r="Q23" s="9"/>
    </row>
    <row r="24" spans="1:17" ht="38.25" customHeight="1" x14ac:dyDescent="0.25">
      <c r="A24" s="6">
        <v>20</v>
      </c>
      <c r="B24" s="6" t="s">
        <v>127</v>
      </c>
      <c r="C24" s="20" t="s">
        <v>126</v>
      </c>
      <c r="D24" s="2">
        <v>7</v>
      </c>
      <c r="E24" s="28" t="s">
        <v>65</v>
      </c>
      <c r="F24" s="20" t="s">
        <v>79</v>
      </c>
      <c r="G24" s="6">
        <v>1</v>
      </c>
      <c r="H24" s="6">
        <v>0</v>
      </c>
      <c r="I24" s="6">
        <v>4</v>
      </c>
      <c r="J24" s="6">
        <v>3</v>
      </c>
      <c r="K24" s="6">
        <v>0</v>
      </c>
      <c r="L24" s="6">
        <v>0</v>
      </c>
      <c r="M24" s="6">
        <v>4</v>
      </c>
      <c r="N24" s="6">
        <v>0</v>
      </c>
      <c r="O24" s="6">
        <v>0</v>
      </c>
      <c r="P24" s="33">
        <f t="shared" si="0"/>
        <v>12</v>
      </c>
      <c r="Q24" s="7"/>
    </row>
    <row r="25" spans="1:17" ht="38.25" customHeight="1" x14ac:dyDescent="0.25">
      <c r="A25" s="6">
        <v>21</v>
      </c>
      <c r="B25" s="6" t="s">
        <v>99</v>
      </c>
      <c r="C25" s="20" t="s">
        <v>38</v>
      </c>
      <c r="D25" s="2">
        <v>7</v>
      </c>
      <c r="E25" s="28" t="s">
        <v>65</v>
      </c>
      <c r="F25" s="20" t="s">
        <v>79</v>
      </c>
      <c r="G25" s="6">
        <v>0</v>
      </c>
      <c r="H25" s="6">
        <v>2</v>
      </c>
      <c r="I25" s="6">
        <v>4</v>
      </c>
      <c r="J25" s="6">
        <v>4</v>
      </c>
      <c r="K25" s="6">
        <v>0</v>
      </c>
      <c r="L25" s="6">
        <v>0</v>
      </c>
      <c r="M25" s="6">
        <v>0</v>
      </c>
      <c r="N25" s="6">
        <v>0</v>
      </c>
      <c r="O25" s="6">
        <v>1</v>
      </c>
      <c r="P25" s="33">
        <f t="shared" si="0"/>
        <v>11</v>
      </c>
      <c r="Q25" s="7"/>
    </row>
    <row r="26" spans="1:17" ht="38.25" customHeight="1" x14ac:dyDescent="0.25">
      <c r="A26" s="6">
        <v>22</v>
      </c>
      <c r="B26" s="6" t="s">
        <v>94</v>
      </c>
      <c r="C26" s="16" t="s">
        <v>39</v>
      </c>
      <c r="D26" s="2">
        <v>7</v>
      </c>
      <c r="E26" s="27" t="s">
        <v>66</v>
      </c>
      <c r="F26" s="20" t="s">
        <v>80</v>
      </c>
      <c r="G26" s="6">
        <v>4</v>
      </c>
      <c r="H26" s="6">
        <v>0</v>
      </c>
      <c r="I26" s="6">
        <v>8</v>
      </c>
      <c r="J26" s="6">
        <v>3</v>
      </c>
      <c r="K26" s="6">
        <v>0</v>
      </c>
      <c r="L26" s="6">
        <v>8</v>
      </c>
      <c r="M26" s="6">
        <v>2</v>
      </c>
      <c r="N26" s="6">
        <v>2</v>
      </c>
      <c r="O26" s="6">
        <v>0</v>
      </c>
      <c r="P26" s="33">
        <f t="shared" si="0"/>
        <v>27</v>
      </c>
      <c r="Q26" s="7">
        <v>3</v>
      </c>
    </row>
    <row r="27" spans="1:17" ht="38.25" customHeight="1" x14ac:dyDescent="0.25">
      <c r="A27" s="6">
        <v>23</v>
      </c>
      <c r="B27" s="6" t="s">
        <v>121</v>
      </c>
      <c r="C27" s="18" t="s">
        <v>40</v>
      </c>
      <c r="D27" s="2">
        <v>7</v>
      </c>
      <c r="E27" s="25" t="s">
        <v>67</v>
      </c>
      <c r="F27" s="18" t="s">
        <v>81</v>
      </c>
      <c r="G27" s="10">
        <v>4</v>
      </c>
      <c r="H27" s="10">
        <v>2</v>
      </c>
      <c r="I27" s="10">
        <v>0</v>
      </c>
      <c r="J27" s="10">
        <v>1</v>
      </c>
      <c r="K27" s="10">
        <v>0</v>
      </c>
      <c r="L27" s="10">
        <v>4</v>
      </c>
      <c r="M27" s="10">
        <v>0</v>
      </c>
      <c r="N27" s="10">
        <v>0</v>
      </c>
      <c r="O27" s="10">
        <v>4</v>
      </c>
      <c r="P27" s="33">
        <f t="shared" si="0"/>
        <v>15</v>
      </c>
      <c r="Q27" s="11"/>
    </row>
    <row r="28" spans="1:17" ht="37.5" x14ac:dyDescent="0.25">
      <c r="A28" s="6">
        <v>24</v>
      </c>
      <c r="B28" s="6" t="s">
        <v>115</v>
      </c>
      <c r="C28" s="18" t="s">
        <v>41</v>
      </c>
      <c r="D28" s="2">
        <v>7</v>
      </c>
      <c r="E28" s="25" t="s">
        <v>67</v>
      </c>
      <c r="F28" s="18" t="s">
        <v>81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  <c r="O28" s="3">
        <v>2</v>
      </c>
      <c r="P28" s="33">
        <f t="shared" si="0"/>
        <v>3</v>
      </c>
      <c r="Q28" s="3"/>
    </row>
    <row r="29" spans="1:17" ht="37.5" x14ac:dyDescent="0.25">
      <c r="A29" s="6">
        <v>25</v>
      </c>
      <c r="B29" s="6" t="s">
        <v>96</v>
      </c>
      <c r="C29" s="18" t="s">
        <v>42</v>
      </c>
      <c r="D29" s="2">
        <v>7</v>
      </c>
      <c r="E29" s="25" t="s">
        <v>68</v>
      </c>
      <c r="F29" s="18" t="s">
        <v>81</v>
      </c>
      <c r="G29" s="3">
        <v>2</v>
      </c>
      <c r="H29" s="3">
        <v>0</v>
      </c>
      <c r="I29" s="3">
        <v>0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3">
        <v>5</v>
      </c>
      <c r="P29" s="33">
        <f t="shared" si="0"/>
        <v>8</v>
      </c>
      <c r="Q29" s="3"/>
    </row>
    <row r="30" spans="1:17" ht="37.5" x14ac:dyDescent="0.25">
      <c r="A30" s="6">
        <v>26</v>
      </c>
      <c r="B30" s="6" t="s">
        <v>92</v>
      </c>
      <c r="C30" s="18" t="s">
        <v>43</v>
      </c>
      <c r="D30" s="2">
        <v>7</v>
      </c>
      <c r="E30" s="25" t="s">
        <v>68</v>
      </c>
      <c r="F30" s="18" t="s">
        <v>81</v>
      </c>
      <c r="G30" s="3">
        <v>0</v>
      </c>
      <c r="H30" s="3">
        <v>0</v>
      </c>
      <c r="I30" s="3">
        <v>0</v>
      </c>
      <c r="J30" s="3">
        <v>3</v>
      </c>
      <c r="K30" s="3">
        <v>0</v>
      </c>
      <c r="L30" s="3">
        <v>0</v>
      </c>
      <c r="M30" s="3">
        <v>2</v>
      </c>
      <c r="N30" s="3">
        <v>0</v>
      </c>
      <c r="O30" s="3">
        <v>0</v>
      </c>
      <c r="P30" s="33">
        <f t="shared" si="0"/>
        <v>5</v>
      </c>
      <c r="Q30" s="3"/>
    </row>
    <row r="31" spans="1:17" ht="47.25" customHeight="1" x14ac:dyDescent="0.25">
      <c r="A31" s="6">
        <v>27</v>
      </c>
      <c r="B31" s="6" t="s">
        <v>122</v>
      </c>
      <c r="C31" s="18" t="s">
        <v>44</v>
      </c>
      <c r="D31" s="2">
        <v>7</v>
      </c>
      <c r="E31" s="25" t="s">
        <v>69</v>
      </c>
      <c r="F31" s="20" t="s">
        <v>82</v>
      </c>
      <c r="G31" s="3">
        <v>4</v>
      </c>
      <c r="H31" s="3">
        <v>2</v>
      </c>
      <c r="I31" s="3">
        <v>0</v>
      </c>
      <c r="J31" s="3">
        <v>2</v>
      </c>
      <c r="K31" s="3">
        <v>0</v>
      </c>
      <c r="L31" s="3">
        <v>4</v>
      </c>
      <c r="M31" s="3">
        <v>2</v>
      </c>
      <c r="N31" s="3">
        <v>0</v>
      </c>
      <c r="O31" s="3">
        <v>0</v>
      </c>
      <c r="P31" s="33">
        <f t="shared" si="0"/>
        <v>14</v>
      </c>
      <c r="Q31" s="3"/>
    </row>
    <row r="32" spans="1:17" ht="47.25" customHeight="1" x14ac:dyDescent="0.25">
      <c r="A32" s="6">
        <v>28</v>
      </c>
      <c r="B32" s="6" t="s">
        <v>91</v>
      </c>
      <c r="C32" s="18" t="s">
        <v>45</v>
      </c>
      <c r="D32" s="2">
        <v>7</v>
      </c>
      <c r="E32" s="25" t="s">
        <v>69</v>
      </c>
      <c r="F32" s="20" t="s">
        <v>82</v>
      </c>
      <c r="G32" s="3">
        <v>0</v>
      </c>
      <c r="H32" s="3">
        <v>0</v>
      </c>
      <c r="I32" s="3">
        <v>0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3">
        <f t="shared" si="0"/>
        <v>2</v>
      </c>
      <c r="Q32" s="3"/>
    </row>
    <row r="33" spans="1:17" ht="42" customHeight="1" x14ac:dyDescent="0.25">
      <c r="A33" s="6">
        <v>29</v>
      </c>
      <c r="B33" s="6" t="s">
        <v>102</v>
      </c>
      <c r="C33" s="20" t="s">
        <v>46</v>
      </c>
      <c r="D33" s="2">
        <v>7</v>
      </c>
      <c r="E33" s="29" t="s">
        <v>69</v>
      </c>
      <c r="F33" s="31" t="s">
        <v>82</v>
      </c>
      <c r="G33" s="3">
        <v>4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3">
        <f t="shared" si="0"/>
        <v>5</v>
      </c>
      <c r="Q33" s="3"/>
    </row>
    <row r="34" spans="1:17" ht="43.5" customHeight="1" x14ac:dyDescent="0.25">
      <c r="A34" s="6">
        <v>30</v>
      </c>
      <c r="B34" s="6" t="s">
        <v>90</v>
      </c>
      <c r="C34" s="21" t="s">
        <v>47</v>
      </c>
      <c r="D34" s="2">
        <v>7</v>
      </c>
      <c r="E34" s="24" t="s">
        <v>69</v>
      </c>
      <c r="F34" s="22" t="s">
        <v>82</v>
      </c>
      <c r="G34" s="3">
        <v>2</v>
      </c>
      <c r="H34" s="3">
        <v>0</v>
      </c>
      <c r="I34" s="3">
        <v>0</v>
      </c>
      <c r="J34" s="3">
        <v>2</v>
      </c>
      <c r="K34" s="3">
        <v>0</v>
      </c>
      <c r="L34" s="3">
        <v>0</v>
      </c>
      <c r="M34" s="3">
        <v>2</v>
      </c>
      <c r="N34" s="3">
        <v>0</v>
      </c>
      <c r="O34" s="3">
        <v>3</v>
      </c>
      <c r="P34" s="33">
        <f t="shared" si="0"/>
        <v>9</v>
      </c>
      <c r="Q34" s="3"/>
    </row>
    <row r="35" spans="1:17" ht="36.75" customHeight="1" x14ac:dyDescent="0.25">
      <c r="A35" s="6">
        <v>31</v>
      </c>
      <c r="B35" s="6" t="s">
        <v>116</v>
      </c>
      <c r="C35" s="21" t="s">
        <v>48</v>
      </c>
      <c r="D35" s="2">
        <v>7</v>
      </c>
      <c r="E35" s="24" t="s">
        <v>69</v>
      </c>
      <c r="F35" s="22" t="s">
        <v>82</v>
      </c>
      <c r="G35" s="3">
        <v>2</v>
      </c>
      <c r="H35" s="3">
        <v>0</v>
      </c>
      <c r="I35" s="3">
        <v>0</v>
      </c>
      <c r="J35" s="3">
        <v>3</v>
      </c>
      <c r="K35" s="3">
        <v>0</v>
      </c>
      <c r="L35" s="3">
        <v>0</v>
      </c>
      <c r="M35" s="3">
        <v>0</v>
      </c>
      <c r="N35" s="3">
        <v>4</v>
      </c>
      <c r="O35" s="3">
        <v>0</v>
      </c>
      <c r="P35" s="33">
        <f t="shared" si="0"/>
        <v>9</v>
      </c>
      <c r="Q35" s="3"/>
    </row>
    <row r="36" spans="1:17" s="15" customFormat="1" ht="44.25" customHeight="1" x14ac:dyDescent="0.25">
      <c r="A36" s="6">
        <v>32</v>
      </c>
      <c r="B36" s="6" t="s">
        <v>112</v>
      </c>
      <c r="C36" s="21" t="s">
        <v>49</v>
      </c>
      <c r="D36" s="2">
        <v>7</v>
      </c>
      <c r="E36" s="24" t="s">
        <v>69</v>
      </c>
      <c r="F36" s="22" t="s">
        <v>83</v>
      </c>
      <c r="G36" s="3">
        <v>4</v>
      </c>
      <c r="H36" s="3">
        <v>2</v>
      </c>
      <c r="I36" s="3">
        <v>4</v>
      </c>
      <c r="J36" s="3">
        <v>1</v>
      </c>
      <c r="K36" s="3">
        <v>0</v>
      </c>
      <c r="L36" s="3">
        <v>0</v>
      </c>
      <c r="M36" s="3">
        <v>4</v>
      </c>
      <c r="N36" s="3">
        <v>0</v>
      </c>
      <c r="O36" s="3">
        <v>0</v>
      </c>
      <c r="P36" s="33">
        <f t="shared" si="0"/>
        <v>15</v>
      </c>
      <c r="Q36" s="3"/>
    </row>
    <row r="37" spans="1:17" s="15" customFormat="1" ht="37.5" x14ac:dyDescent="0.25">
      <c r="A37" s="6">
        <v>33</v>
      </c>
      <c r="B37" s="6" t="s">
        <v>117</v>
      </c>
      <c r="C37" s="23" t="s">
        <v>50</v>
      </c>
      <c r="D37" s="2">
        <v>7</v>
      </c>
      <c r="E37" s="25" t="s">
        <v>70</v>
      </c>
      <c r="F37" s="18" t="s">
        <v>84</v>
      </c>
      <c r="G37" s="3">
        <v>2</v>
      </c>
      <c r="H37" s="3">
        <v>0</v>
      </c>
      <c r="I37" s="3">
        <v>0</v>
      </c>
      <c r="J37" s="3">
        <v>0</v>
      </c>
      <c r="K37" s="3">
        <v>2</v>
      </c>
      <c r="L37" s="3">
        <v>0</v>
      </c>
      <c r="M37" s="3">
        <v>2</v>
      </c>
      <c r="N37" s="3">
        <v>0</v>
      </c>
      <c r="O37" s="3">
        <v>2</v>
      </c>
      <c r="P37" s="33">
        <f t="shared" si="0"/>
        <v>8</v>
      </c>
      <c r="Q37" s="3"/>
    </row>
    <row r="38" spans="1:17" s="15" customFormat="1" ht="37.5" x14ac:dyDescent="0.25">
      <c r="A38" s="6">
        <v>34</v>
      </c>
      <c r="B38" s="6" t="s">
        <v>108</v>
      </c>
      <c r="C38" s="18" t="s">
        <v>51</v>
      </c>
      <c r="D38" s="2">
        <v>7</v>
      </c>
      <c r="E38" s="25" t="s">
        <v>70</v>
      </c>
      <c r="F38" s="34" t="s">
        <v>84</v>
      </c>
      <c r="G38" s="35">
        <v>0</v>
      </c>
      <c r="H38" s="35">
        <v>0</v>
      </c>
      <c r="I38" s="35">
        <v>4</v>
      </c>
      <c r="J38" s="35">
        <v>3</v>
      </c>
      <c r="K38" s="35">
        <v>0</v>
      </c>
      <c r="L38" s="35">
        <v>0</v>
      </c>
      <c r="M38" s="35">
        <v>0</v>
      </c>
      <c r="N38" s="35">
        <v>0</v>
      </c>
      <c r="O38" s="35">
        <v>1</v>
      </c>
      <c r="P38" s="33">
        <f t="shared" si="0"/>
        <v>8</v>
      </c>
      <c r="Q38" s="3"/>
    </row>
    <row r="39" spans="1:17" s="15" customFormat="1" ht="37.5" x14ac:dyDescent="0.25">
      <c r="A39" s="6">
        <v>35</v>
      </c>
      <c r="B39" s="6" t="s">
        <v>106</v>
      </c>
      <c r="C39" s="18" t="s">
        <v>52</v>
      </c>
      <c r="D39" s="2">
        <v>7</v>
      </c>
      <c r="E39" s="25" t="s">
        <v>70</v>
      </c>
      <c r="F39" s="20" t="s">
        <v>84</v>
      </c>
      <c r="G39" s="3">
        <v>2</v>
      </c>
      <c r="H39" s="3">
        <v>0</v>
      </c>
      <c r="I39" s="3">
        <v>4</v>
      </c>
      <c r="J39" s="3">
        <v>1</v>
      </c>
      <c r="K39" s="3">
        <v>0</v>
      </c>
      <c r="L39" s="3">
        <v>2</v>
      </c>
      <c r="M39" s="3">
        <v>0</v>
      </c>
      <c r="N39" s="3">
        <v>0</v>
      </c>
      <c r="O39" s="3">
        <v>0</v>
      </c>
      <c r="P39" s="33">
        <f t="shared" si="0"/>
        <v>9</v>
      </c>
      <c r="Q39" s="3"/>
    </row>
    <row r="40" spans="1:17" s="15" customFormat="1" ht="37.5" x14ac:dyDescent="0.25">
      <c r="A40" s="6">
        <v>36</v>
      </c>
      <c r="B40" s="6" t="s">
        <v>93</v>
      </c>
      <c r="C40" s="18" t="s">
        <v>53</v>
      </c>
      <c r="D40" s="2">
        <v>7</v>
      </c>
      <c r="E40" s="25" t="s">
        <v>70</v>
      </c>
      <c r="F40" s="20" t="s">
        <v>84</v>
      </c>
      <c r="G40" s="3">
        <v>4</v>
      </c>
      <c r="H40" s="3">
        <v>0</v>
      </c>
      <c r="I40" s="3">
        <v>4</v>
      </c>
      <c r="J40" s="3">
        <v>2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3">
        <f t="shared" si="0"/>
        <v>10</v>
      </c>
      <c r="Q40" s="3"/>
    </row>
    <row r="41" spans="1:17" ht="37.5" x14ac:dyDescent="0.25">
      <c r="A41" s="6">
        <v>37</v>
      </c>
      <c r="B41" s="6" t="s">
        <v>110</v>
      </c>
      <c r="C41" s="18" t="s">
        <v>54</v>
      </c>
      <c r="D41" s="2">
        <v>7</v>
      </c>
      <c r="E41" s="25" t="s">
        <v>70</v>
      </c>
      <c r="F41" s="20" t="s">
        <v>84</v>
      </c>
      <c r="G41" s="3">
        <v>2</v>
      </c>
      <c r="H41" s="3">
        <v>0</v>
      </c>
      <c r="I41" s="3">
        <v>4</v>
      </c>
      <c r="J41" s="3">
        <v>2</v>
      </c>
      <c r="K41" s="3">
        <v>0</v>
      </c>
      <c r="L41" s="3">
        <v>0</v>
      </c>
      <c r="M41" s="3">
        <v>2</v>
      </c>
      <c r="N41" s="3">
        <v>0</v>
      </c>
      <c r="O41" s="3">
        <v>0</v>
      </c>
      <c r="P41" s="33">
        <f t="shared" si="0"/>
        <v>10</v>
      </c>
      <c r="Q41" s="3"/>
    </row>
    <row r="42" spans="1:17" ht="40.5" customHeight="1" x14ac:dyDescent="0.25">
      <c r="A42" s="6">
        <v>38</v>
      </c>
      <c r="B42" s="6" t="s">
        <v>100</v>
      </c>
      <c r="C42" s="20" t="s">
        <v>55</v>
      </c>
      <c r="D42" s="2">
        <v>7</v>
      </c>
      <c r="E42" s="28" t="s">
        <v>71</v>
      </c>
      <c r="F42" s="20" t="s">
        <v>85</v>
      </c>
      <c r="G42" s="3">
        <v>2</v>
      </c>
      <c r="H42" s="3">
        <v>2</v>
      </c>
      <c r="I42" s="3">
        <v>4</v>
      </c>
      <c r="J42" s="3">
        <v>4</v>
      </c>
      <c r="K42" s="3">
        <v>2</v>
      </c>
      <c r="L42" s="3">
        <v>4</v>
      </c>
      <c r="M42" s="3">
        <v>0</v>
      </c>
      <c r="N42" s="3">
        <v>0</v>
      </c>
      <c r="O42" s="3">
        <v>0</v>
      </c>
      <c r="P42" s="33">
        <f t="shared" si="0"/>
        <v>18</v>
      </c>
      <c r="Q42" s="3"/>
    </row>
    <row r="43" spans="1:17" ht="30.6" customHeight="1" x14ac:dyDescent="0.25">
      <c r="A43" s="6">
        <v>39</v>
      </c>
      <c r="B43" s="6" t="s">
        <v>125</v>
      </c>
      <c r="C43" s="20" t="s">
        <v>56</v>
      </c>
      <c r="D43" s="2">
        <v>7</v>
      </c>
      <c r="E43" s="28" t="s">
        <v>71</v>
      </c>
      <c r="F43" s="20" t="s">
        <v>85</v>
      </c>
      <c r="G43" s="3">
        <v>2</v>
      </c>
      <c r="H43" s="3">
        <v>0</v>
      </c>
      <c r="I43" s="3">
        <v>0</v>
      </c>
      <c r="J43" s="3">
        <v>1</v>
      </c>
      <c r="K43" s="3">
        <v>0</v>
      </c>
      <c r="L43" s="3">
        <v>6</v>
      </c>
      <c r="M43" s="3">
        <v>0</v>
      </c>
      <c r="N43" s="3">
        <v>0</v>
      </c>
      <c r="O43" s="3">
        <v>0</v>
      </c>
      <c r="P43" s="33">
        <f t="shared" si="0"/>
        <v>9</v>
      </c>
      <c r="Q43" s="3"/>
    </row>
    <row r="44" spans="1:17" x14ac:dyDescent="0.25">
      <c r="A44" s="101" t="s">
        <v>10</v>
      </c>
      <c r="B44" s="101"/>
      <c r="C44" s="101"/>
      <c r="D44" s="101"/>
    </row>
    <row r="45" spans="1:17" x14ac:dyDescent="0.25">
      <c r="A45" s="101" t="s">
        <v>11</v>
      </c>
      <c r="B45" s="101"/>
      <c r="C45" s="101"/>
    </row>
    <row r="47" spans="1:17" x14ac:dyDescent="0.25">
      <c r="A47" s="101" t="s">
        <v>12</v>
      </c>
      <c r="B47" s="101"/>
      <c r="C47" s="101"/>
    </row>
  </sheetData>
  <autoFilter ref="C1:C47"/>
  <mergeCells count="15">
    <mergeCell ref="A44:D44"/>
    <mergeCell ref="A45:C45"/>
    <mergeCell ref="A47:C47"/>
    <mergeCell ref="A1:Q1"/>
    <mergeCell ref="P2:Q2"/>
    <mergeCell ref="P3:P4"/>
    <mergeCell ref="Q3:Q4"/>
    <mergeCell ref="G3:O3"/>
    <mergeCell ref="A3:A4"/>
    <mergeCell ref="C3:C4"/>
    <mergeCell ref="D3:D4"/>
    <mergeCell ref="E3:E4"/>
    <mergeCell ref="F3:F4"/>
    <mergeCell ref="B3:B4"/>
    <mergeCell ref="A2:O2"/>
  </mergeCells>
  <phoneticPr fontId="6" type="noConversion"/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workbookViewId="0">
      <selection activeCell="P5" sqref="P5:Q51"/>
    </sheetView>
  </sheetViews>
  <sheetFormatPr defaultColWidth="9.140625" defaultRowHeight="15" x14ac:dyDescent="0.25"/>
  <cols>
    <col min="1" max="1" width="4.42578125" style="36" customWidth="1"/>
    <col min="2" max="2" width="9" style="36" customWidth="1"/>
    <col min="3" max="3" width="30.140625" style="50" customWidth="1"/>
    <col min="4" max="4" width="7.28515625" style="51" customWidth="1"/>
    <col min="5" max="5" width="29.42578125" style="50" customWidth="1"/>
    <col min="6" max="6" width="24.140625" style="50" customWidth="1"/>
    <col min="7" max="15" width="6" style="36" customWidth="1"/>
    <col min="16" max="17" width="9.5703125" style="36" customWidth="1"/>
    <col min="18" max="16384" width="9.140625" style="36"/>
  </cols>
  <sheetData>
    <row r="1" spans="1:17" ht="81.75" customHeight="1" x14ac:dyDescent="0.25">
      <c r="A1" s="102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35.25" customHeight="1" x14ac:dyDescent="0.25">
      <c r="A2" s="110" t="s">
        <v>132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3" t="s">
        <v>133</v>
      </c>
      <c r="Q2" s="113"/>
    </row>
    <row r="3" spans="1:17" ht="63.75" customHeight="1" x14ac:dyDescent="0.25">
      <c r="A3" s="114" t="s">
        <v>0</v>
      </c>
      <c r="B3" s="115" t="s">
        <v>15</v>
      </c>
      <c r="C3" s="111" t="s">
        <v>1</v>
      </c>
      <c r="D3" s="111" t="s">
        <v>2</v>
      </c>
      <c r="E3" s="111" t="s">
        <v>3</v>
      </c>
      <c r="F3" s="111" t="s">
        <v>4</v>
      </c>
      <c r="G3" s="105" t="s">
        <v>9</v>
      </c>
      <c r="H3" s="106"/>
      <c r="I3" s="106"/>
      <c r="J3" s="106"/>
      <c r="K3" s="106"/>
      <c r="L3" s="106"/>
      <c r="M3" s="106"/>
      <c r="N3" s="106"/>
      <c r="O3" s="106"/>
      <c r="P3" s="111" t="s">
        <v>7</v>
      </c>
      <c r="Q3" s="111" t="s">
        <v>8</v>
      </c>
    </row>
    <row r="4" spans="1:17" ht="29.25" customHeight="1" x14ac:dyDescent="0.25">
      <c r="A4" s="114"/>
      <c r="B4" s="116"/>
      <c r="C4" s="111"/>
      <c r="D4" s="111"/>
      <c r="E4" s="111"/>
      <c r="F4" s="111"/>
      <c r="G4" s="37" t="s">
        <v>5</v>
      </c>
      <c r="H4" s="37" t="s">
        <v>6</v>
      </c>
      <c r="I4" s="37" t="s">
        <v>13</v>
      </c>
      <c r="J4" s="37" t="s">
        <v>14</v>
      </c>
      <c r="K4" s="37" t="s">
        <v>16</v>
      </c>
      <c r="L4" s="37" t="s">
        <v>86</v>
      </c>
      <c r="M4" s="37" t="s">
        <v>87</v>
      </c>
      <c r="N4" s="37" t="s">
        <v>88</v>
      </c>
      <c r="O4" s="37" t="s">
        <v>89</v>
      </c>
      <c r="P4" s="111"/>
      <c r="Q4" s="111"/>
    </row>
    <row r="5" spans="1:17" ht="37.5" x14ac:dyDescent="0.25">
      <c r="A5" s="38">
        <v>1</v>
      </c>
      <c r="B5" s="38" t="s">
        <v>134</v>
      </c>
      <c r="C5" s="16" t="s">
        <v>135</v>
      </c>
      <c r="D5" s="39">
        <v>8</v>
      </c>
      <c r="E5" s="18" t="s">
        <v>57</v>
      </c>
      <c r="F5" s="40" t="s">
        <v>136</v>
      </c>
      <c r="G5" s="37">
        <v>4</v>
      </c>
      <c r="H5" s="37">
        <v>0</v>
      </c>
      <c r="I5" s="37">
        <v>8</v>
      </c>
      <c r="J5" s="37">
        <v>3</v>
      </c>
      <c r="K5" s="37">
        <v>0</v>
      </c>
      <c r="L5" s="37">
        <v>10</v>
      </c>
      <c r="M5" s="37">
        <v>6</v>
      </c>
      <c r="N5" s="37">
        <v>2</v>
      </c>
      <c r="O5" s="37">
        <v>0</v>
      </c>
      <c r="P5" s="41">
        <f>SUM(G5:O5)</f>
        <v>33</v>
      </c>
      <c r="Q5" s="42"/>
    </row>
    <row r="6" spans="1:17" ht="37.5" x14ac:dyDescent="0.25">
      <c r="A6" s="38">
        <v>2</v>
      </c>
      <c r="B6" s="38" t="s">
        <v>137</v>
      </c>
      <c r="C6" s="18" t="s">
        <v>138</v>
      </c>
      <c r="D6" s="39">
        <v>8</v>
      </c>
      <c r="E6" s="18" t="s">
        <v>58</v>
      </c>
      <c r="F6" s="43" t="s">
        <v>139</v>
      </c>
      <c r="G6" s="37">
        <v>2</v>
      </c>
      <c r="H6" s="37">
        <v>0</v>
      </c>
      <c r="I6" s="37">
        <v>0</v>
      </c>
      <c r="J6" s="37">
        <v>1</v>
      </c>
      <c r="K6" s="37">
        <v>0</v>
      </c>
      <c r="L6" s="37">
        <v>0</v>
      </c>
      <c r="M6" s="37">
        <v>0</v>
      </c>
      <c r="N6" s="37">
        <v>0</v>
      </c>
      <c r="O6" s="37">
        <v>2</v>
      </c>
      <c r="P6" s="41">
        <f>SUM(G6:O6)</f>
        <v>5</v>
      </c>
      <c r="Q6" s="42"/>
    </row>
    <row r="7" spans="1:17" ht="37.5" x14ac:dyDescent="0.25">
      <c r="A7" s="38">
        <v>3</v>
      </c>
      <c r="B7" s="38" t="s">
        <v>140</v>
      </c>
      <c r="C7" s="18" t="s">
        <v>141</v>
      </c>
      <c r="D7" s="39">
        <v>8</v>
      </c>
      <c r="E7" s="18" t="s">
        <v>58</v>
      </c>
      <c r="F7" s="43" t="s">
        <v>139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41">
        <f>SUM(G7:O7)</f>
        <v>0</v>
      </c>
      <c r="Q7" s="1"/>
    </row>
    <row r="8" spans="1:17" ht="37.5" x14ac:dyDescent="0.25">
      <c r="A8" s="38">
        <v>4</v>
      </c>
      <c r="B8" s="38" t="s">
        <v>142</v>
      </c>
      <c r="C8" s="18" t="s">
        <v>143</v>
      </c>
      <c r="D8" s="39">
        <v>8</v>
      </c>
      <c r="E8" s="18" t="s">
        <v>59</v>
      </c>
      <c r="F8" s="18" t="s">
        <v>144</v>
      </c>
      <c r="G8" s="37">
        <v>2</v>
      </c>
      <c r="H8" s="37">
        <v>0</v>
      </c>
      <c r="I8" s="37">
        <v>0</v>
      </c>
      <c r="J8" s="37">
        <v>1</v>
      </c>
      <c r="K8" s="37">
        <v>0</v>
      </c>
      <c r="L8" s="37">
        <v>4</v>
      </c>
      <c r="M8" s="37">
        <v>0</v>
      </c>
      <c r="N8" s="37">
        <v>0</v>
      </c>
      <c r="O8" s="37">
        <v>0</v>
      </c>
      <c r="P8" s="41">
        <f t="shared" ref="P8:P51" si="0">SUM(G8:O8)</f>
        <v>7</v>
      </c>
      <c r="Q8" s="1"/>
    </row>
    <row r="9" spans="1:17" ht="37.5" x14ac:dyDescent="0.25">
      <c r="A9" s="38">
        <v>5</v>
      </c>
      <c r="B9" s="38" t="s">
        <v>145</v>
      </c>
      <c r="C9" s="18" t="s">
        <v>146</v>
      </c>
      <c r="D9" s="39">
        <v>8</v>
      </c>
      <c r="E9" s="18" t="s">
        <v>59</v>
      </c>
      <c r="F9" s="18" t="s">
        <v>144</v>
      </c>
      <c r="G9" s="37">
        <v>2</v>
      </c>
      <c r="H9" s="37">
        <v>0</v>
      </c>
      <c r="I9" s="37">
        <v>4</v>
      </c>
      <c r="J9" s="37">
        <v>0</v>
      </c>
      <c r="K9" s="37">
        <v>0</v>
      </c>
      <c r="L9" s="37">
        <v>10</v>
      </c>
      <c r="M9" s="37">
        <v>2</v>
      </c>
      <c r="N9" s="37">
        <v>0</v>
      </c>
      <c r="O9" s="37">
        <v>0</v>
      </c>
      <c r="P9" s="41">
        <f t="shared" si="0"/>
        <v>18</v>
      </c>
      <c r="Q9" s="42"/>
    </row>
    <row r="10" spans="1:17" ht="37.5" x14ac:dyDescent="0.25">
      <c r="A10" s="38">
        <v>6</v>
      </c>
      <c r="B10" s="38" t="s">
        <v>147</v>
      </c>
      <c r="C10" s="18" t="s">
        <v>148</v>
      </c>
      <c r="D10" s="39">
        <v>8</v>
      </c>
      <c r="E10" s="18" t="s">
        <v>59</v>
      </c>
      <c r="F10" s="18" t="s">
        <v>144</v>
      </c>
      <c r="G10" s="37">
        <v>0</v>
      </c>
      <c r="H10" s="37">
        <v>2</v>
      </c>
      <c r="I10" s="37">
        <v>12</v>
      </c>
      <c r="J10" s="37">
        <v>3</v>
      </c>
      <c r="K10" s="37">
        <v>2</v>
      </c>
      <c r="L10" s="37">
        <v>2</v>
      </c>
      <c r="M10" s="37">
        <v>2</v>
      </c>
      <c r="N10" s="37">
        <v>0</v>
      </c>
      <c r="O10" s="37">
        <v>2</v>
      </c>
      <c r="P10" s="41">
        <f t="shared" si="0"/>
        <v>25</v>
      </c>
      <c r="Q10" s="1"/>
    </row>
    <row r="11" spans="1:17" ht="37.5" x14ac:dyDescent="0.25">
      <c r="A11" s="38">
        <v>7</v>
      </c>
      <c r="B11" s="38" t="s">
        <v>149</v>
      </c>
      <c r="C11" s="18" t="s">
        <v>150</v>
      </c>
      <c r="D11" s="39">
        <v>8</v>
      </c>
      <c r="E11" s="18" t="s">
        <v>59</v>
      </c>
      <c r="F11" s="18" t="s">
        <v>144</v>
      </c>
      <c r="G11" s="37">
        <v>2</v>
      </c>
      <c r="H11" s="37">
        <v>0</v>
      </c>
      <c r="I11" s="37">
        <v>0</v>
      </c>
      <c r="J11" s="37">
        <v>2</v>
      </c>
      <c r="K11" s="37">
        <v>0</v>
      </c>
      <c r="L11" s="37">
        <v>2</v>
      </c>
      <c r="M11" s="37">
        <v>0</v>
      </c>
      <c r="N11" s="37">
        <v>0</v>
      </c>
      <c r="O11" s="37">
        <v>0</v>
      </c>
      <c r="P11" s="41">
        <f t="shared" si="0"/>
        <v>6</v>
      </c>
      <c r="Q11" s="42"/>
    </row>
    <row r="12" spans="1:17" ht="37.5" x14ac:dyDescent="0.25">
      <c r="A12" s="38">
        <v>8</v>
      </c>
      <c r="B12" s="38" t="s">
        <v>151</v>
      </c>
      <c r="C12" s="18" t="s">
        <v>152</v>
      </c>
      <c r="D12" s="39">
        <v>8</v>
      </c>
      <c r="E12" s="18" t="s">
        <v>59</v>
      </c>
      <c r="F12" s="18" t="s">
        <v>144</v>
      </c>
      <c r="G12" s="37">
        <v>0</v>
      </c>
      <c r="H12" s="37">
        <v>0</v>
      </c>
      <c r="I12" s="37">
        <v>4</v>
      </c>
      <c r="J12" s="37">
        <v>1</v>
      </c>
      <c r="K12" s="37">
        <v>0</v>
      </c>
      <c r="L12" s="37">
        <v>4</v>
      </c>
      <c r="M12" s="37">
        <v>4</v>
      </c>
      <c r="N12" s="37">
        <v>0</v>
      </c>
      <c r="O12" s="37">
        <v>1</v>
      </c>
      <c r="P12" s="41">
        <f t="shared" si="0"/>
        <v>14</v>
      </c>
      <c r="Q12" s="42"/>
    </row>
    <row r="13" spans="1:17" ht="37.5" x14ac:dyDescent="0.25">
      <c r="A13" s="38">
        <v>9</v>
      </c>
      <c r="B13" s="38" t="s">
        <v>153</v>
      </c>
      <c r="C13" s="20" t="s">
        <v>154</v>
      </c>
      <c r="D13" s="39">
        <v>8</v>
      </c>
      <c r="E13" s="43" t="s">
        <v>60</v>
      </c>
      <c r="F13" s="43" t="s">
        <v>75</v>
      </c>
      <c r="G13" s="37">
        <v>4</v>
      </c>
      <c r="H13" s="37">
        <v>0</v>
      </c>
      <c r="I13" s="37">
        <v>0</v>
      </c>
      <c r="J13" s="37">
        <v>1</v>
      </c>
      <c r="K13" s="37">
        <v>0</v>
      </c>
      <c r="L13" s="37">
        <v>2</v>
      </c>
      <c r="M13" s="37">
        <v>0</v>
      </c>
      <c r="N13" s="37">
        <v>0</v>
      </c>
      <c r="O13" s="37">
        <v>0</v>
      </c>
      <c r="P13" s="41">
        <f t="shared" si="0"/>
        <v>7</v>
      </c>
      <c r="Q13" s="1"/>
    </row>
    <row r="14" spans="1:17" ht="37.5" x14ac:dyDescent="0.25">
      <c r="A14" s="38">
        <v>10</v>
      </c>
      <c r="B14" s="38" t="s">
        <v>155</v>
      </c>
      <c r="C14" s="20" t="s">
        <v>156</v>
      </c>
      <c r="D14" s="39">
        <v>8</v>
      </c>
      <c r="E14" s="43" t="s">
        <v>60</v>
      </c>
      <c r="F14" s="43" t="s">
        <v>75</v>
      </c>
      <c r="G14" s="37">
        <v>2</v>
      </c>
      <c r="H14" s="37">
        <v>2</v>
      </c>
      <c r="I14" s="37">
        <v>8</v>
      </c>
      <c r="J14" s="37">
        <v>3</v>
      </c>
      <c r="K14" s="37">
        <v>0</v>
      </c>
      <c r="L14" s="37">
        <v>6</v>
      </c>
      <c r="M14" s="37">
        <v>2</v>
      </c>
      <c r="N14" s="37">
        <v>4</v>
      </c>
      <c r="O14" s="37">
        <v>0</v>
      </c>
      <c r="P14" s="41">
        <f t="shared" si="0"/>
        <v>27</v>
      </c>
      <c r="Q14" s="1"/>
    </row>
    <row r="15" spans="1:17" ht="37.5" x14ac:dyDescent="0.25">
      <c r="A15" s="38">
        <v>11</v>
      </c>
      <c r="B15" s="38" t="s">
        <v>157</v>
      </c>
      <c r="C15" s="18" t="s">
        <v>158</v>
      </c>
      <c r="D15" s="39">
        <v>8</v>
      </c>
      <c r="E15" s="18" t="s">
        <v>60</v>
      </c>
      <c r="F15" s="43" t="s">
        <v>75</v>
      </c>
      <c r="G15" s="37">
        <v>6</v>
      </c>
      <c r="H15" s="37">
        <v>0</v>
      </c>
      <c r="I15" s="37">
        <v>8</v>
      </c>
      <c r="J15" s="37">
        <v>3</v>
      </c>
      <c r="K15" s="37">
        <v>2</v>
      </c>
      <c r="L15" s="37">
        <v>10</v>
      </c>
      <c r="M15" s="37">
        <v>4</v>
      </c>
      <c r="N15" s="37">
        <v>8</v>
      </c>
      <c r="O15" s="37">
        <v>4</v>
      </c>
      <c r="P15" s="41">
        <f t="shared" si="0"/>
        <v>45</v>
      </c>
      <c r="Q15" s="44">
        <v>2</v>
      </c>
    </row>
    <row r="16" spans="1:17" ht="37.5" x14ac:dyDescent="0.25">
      <c r="A16" s="38">
        <v>12</v>
      </c>
      <c r="B16" s="38" t="s">
        <v>159</v>
      </c>
      <c r="C16" s="18" t="s">
        <v>160</v>
      </c>
      <c r="D16" s="39">
        <v>8</v>
      </c>
      <c r="E16" s="18" t="s">
        <v>161</v>
      </c>
      <c r="F16" s="43" t="s">
        <v>162</v>
      </c>
      <c r="G16" s="37">
        <v>2</v>
      </c>
      <c r="H16" s="37">
        <v>0</v>
      </c>
      <c r="I16" s="37">
        <v>0</v>
      </c>
      <c r="J16" s="37">
        <v>3</v>
      </c>
      <c r="K16" s="37">
        <v>0</v>
      </c>
      <c r="L16" s="37">
        <v>0</v>
      </c>
      <c r="M16" s="37">
        <v>0</v>
      </c>
      <c r="N16" s="37">
        <v>0</v>
      </c>
      <c r="O16" s="37">
        <v>3</v>
      </c>
      <c r="P16" s="41">
        <f t="shared" si="0"/>
        <v>8</v>
      </c>
      <c r="Q16" s="42"/>
    </row>
    <row r="17" spans="1:17" ht="45" customHeight="1" x14ac:dyDescent="0.25">
      <c r="A17" s="38">
        <v>13</v>
      </c>
      <c r="B17" s="38" t="s">
        <v>163</v>
      </c>
      <c r="C17" s="18" t="s">
        <v>164</v>
      </c>
      <c r="D17" s="39">
        <v>8</v>
      </c>
      <c r="E17" s="18" t="s">
        <v>161</v>
      </c>
      <c r="F17" s="43" t="s">
        <v>162</v>
      </c>
      <c r="G17" s="37">
        <v>0</v>
      </c>
      <c r="H17" s="37">
        <v>0</v>
      </c>
      <c r="I17" s="37">
        <v>0</v>
      </c>
      <c r="J17" s="37">
        <v>1</v>
      </c>
      <c r="K17" s="37">
        <v>0</v>
      </c>
      <c r="L17" s="37">
        <v>2</v>
      </c>
      <c r="M17" s="37">
        <v>0</v>
      </c>
      <c r="N17" s="37">
        <v>2</v>
      </c>
      <c r="O17" s="37">
        <v>3</v>
      </c>
      <c r="P17" s="41">
        <f t="shared" si="0"/>
        <v>8</v>
      </c>
      <c r="Q17" s="45"/>
    </row>
    <row r="18" spans="1:17" ht="45" customHeight="1" x14ac:dyDescent="0.25">
      <c r="A18" s="38">
        <v>14</v>
      </c>
      <c r="B18" s="38" t="s">
        <v>165</v>
      </c>
      <c r="C18" s="46" t="s">
        <v>166</v>
      </c>
      <c r="D18" s="39">
        <v>8</v>
      </c>
      <c r="E18" s="18" t="s">
        <v>61</v>
      </c>
      <c r="F18" s="40" t="s">
        <v>167</v>
      </c>
      <c r="G18" s="37">
        <v>4</v>
      </c>
      <c r="H18" s="37">
        <v>0</v>
      </c>
      <c r="I18" s="37">
        <v>12</v>
      </c>
      <c r="J18" s="37">
        <v>3</v>
      </c>
      <c r="K18" s="37">
        <v>0</v>
      </c>
      <c r="L18" s="37">
        <v>10</v>
      </c>
      <c r="M18" s="37">
        <v>2</v>
      </c>
      <c r="N18" s="37">
        <v>8</v>
      </c>
      <c r="O18" s="37">
        <v>2</v>
      </c>
      <c r="P18" s="41">
        <f t="shared" si="0"/>
        <v>41</v>
      </c>
      <c r="Q18" s="44">
        <v>2</v>
      </c>
    </row>
    <row r="19" spans="1:17" ht="45" customHeight="1" x14ac:dyDescent="0.25">
      <c r="A19" s="38">
        <v>15</v>
      </c>
      <c r="B19" s="38" t="s">
        <v>168</v>
      </c>
      <c r="C19" s="18" t="s">
        <v>169</v>
      </c>
      <c r="D19" s="39">
        <v>8</v>
      </c>
      <c r="E19" s="18" t="s">
        <v>61</v>
      </c>
      <c r="F19" s="43" t="s">
        <v>167</v>
      </c>
      <c r="G19" s="37">
        <v>4</v>
      </c>
      <c r="H19" s="37">
        <v>0</v>
      </c>
      <c r="I19" s="37">
        <v>8</v>
      </c>
      <c r="J19" s="37">
        <v>1</v>
      </c>
      <c r="K19" s="37">
        <v>0</v>
      </c>
      <c r="L19" s="37">
        <v>6</v>
      </c>
      <c r="M19" s="37">
        <v>2</v>
      </c>
      <c r="N19" s="37">
        <v>0</v>
      </c>
      <c r="O19" s="37">
        <v>1</v>
      </c>
      <c r="P19" s="41">
        <f t="shared" si="0"/>
        <v>22</v>
      </c>
      <c r="Q19" s="42"/>
    </row>
    <row r="20" spans="1:17" ht="45" customHeight="1" x14ac:dyDescent="0.25">
      <c r="A20" s="38">
        <v>16</v>
      </c>
      <c r="B20" s="38" t="s">
        <v>170</v>
      </c>
      <c r="C20" s="18" t="s">
        <v>171</v>
      </c>
      <c r="D20" s="39">
        <v>8</v>
      </c>
      <c r="E20" s="18" t="s">
        <v>61</v>
      </c>
      <c r="F20" s="43" t="s">
        <v>167</v>
      </c>
      <c r="G20" s="37">
        <v>2</v>
      </c>
      <c r="H20" s="37">
        <v>0</v>
      </c>
      <c r="I20" s="37">
        <v>12</v>
      </c>
      <c r="J20" s="37">
        <v>4</v>
      </c>
      <c r="K20" s="37">
        <v>0</v>
      </c>
      <c r="L20" s="37">
        <v>12</v>
      </c>
      <c r="M20" s="37">
        <v>4</v>
      </c>
      <c r="N20" s="37">
        <v>8</v>
      </c>
      <c r="O20" s="37">
        <v>0</v>
      </c>
      <c r="P20" s="41">
        <f t="shared" si="0"/>
        <v>42</v>
      </c>
      <c r="Q20" s="42">
        <v>2</v>
      </c>
    </row>
    <row r="21" spans="1:17" ht="45" customHeight="1" x14ac:dyDescent="0.25">
      <c r="A21" s="38">
        <v>17</v>
      </c>
      <c r="B21" s="38" t="s">
        <v>172</v>
      </c>
      <c r="C21" s="18" t="s">
        <v>173</v>
      </c>
      <c r="D21" s="39">
        <v>8</v>
      </c>
      <c r="E21" s="18" t="s">
        <v>63</v>
      </c>
      <c r="F21" s="43" t="s">
        <v>78</v>
      </c>
      <c r="G21" s="37">
        <v>2</v>
      </c>
      <c r="H21" s="37">
        <v>0</v>
      </c>
      <c r="I21" s="37">
        <v>4</v>
      </c>
      <c r="J21" s="37">
        <v>2</v>
      </c>
      <c r="K21" s="37">
        <v>0</v>
      </c>
      <c r="L21" s="37">
        <v>2</v>
      </c>
      <c r="M21" s="37">
        <v>0</v>
      </c>
      <c r="N21" s="37">
        <v>0</v>
      </c>
      <c r="O21" s="37">
        <v>2</v>
      </c>
      <c r="P21" s="41">
        <f t="shared" si="0"/>
        <v>12</v>
      </c>
      <c r="Q21" s="47"/>
    </row>
    <row r="22" spans="1:17" ht="45" customHeight="1" x14ac:dyDescent="0.25">
      <c r="A22" s="38">
        <v>18</v>
      </c>
      <c r="B22" s="38" t="s">
        <v>174</v>
      </c>
      <c r="C22" s="18" t="s">
        <v>175</v>
      </c>
      <c r="D22" s="39">
        <v>8</v>
      </c>
      <c r="E22" s="18" t="s">
        <v>63</v>
      </c>
      <c r="F22" s="43" t="s">
        <v>78</v>
      </c>
      <c r="G22" s="37">
        <v>0</v>
      </c>
      <c r="H22" s="37">
        <v>0</v>
      </c>
      <c r="I22" s="37">
        <v>0</v>
      </c>
      <c r="J22" s="37">
        <v>0</v>
      </c>
      <c r="K22" s="37">
        <v>2</v>
      </c>
      <c r="L22" s="37">
        <v>0</v>
      </c>
      <c r="M22" s="37">
        <v>0</v>
      </c>
      <c r="N22" s="37">
        <v>0</v>
      </c>
      <c r="O22" s="37">
        <v>4</v>
      </c>
      <c r="P22" s="41">
        <f t="shared" si="0"/>
        <v>6</v>
      </c>
      <c r="Q22" s="1"/>
    </row>
    <row r="23" spans="1:17" ht="45" customHeight="1" x14ac:dyDescent="0.25">
      <c r="A23" s="38">
        <v>19</v>
      </c>
      <c r="B23" s="38" t="s">
        <v>176</v>
      </c>
      <c r="C23" s="18" t="s">
        <v>177</v>
      </c>
      <c r="D23" s="39">
        <v>8</v>
      </c>
      <c r="E23" s="18" t="s">
        <v>63</v>
      </c>
      <c r="F23" s="43" t="s">
        <v>78</v>
      </c>
      <c r="G23" s="37">
        <v>0</v>
      </c>
      <c r="H23" s="37">
        <v>0</v>
      </c>
      <c r="I23" s="37">
        <v>0</v>
      </c>
      <c r="J23" s="37">
        <v>1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41">
        <f t="shared" si="0"/>
        <v>1</v>
      </c>
      <c r="Q23" s="1"/>
    </row>
    <row r="24" spans="1:17" ht="45" customHeight="1" x14ac:dyDescent="0.25">
      <c r="A24" s="38">
        <v>20</v>
      </c>
      <c r="B24" s="38" t="s">
        <v>178</v>
      </c>
      <c r="C24" s="18" t="s">
        <v>179</v>
      </c>
      <c r="D24" s="39">
        <v>8</v>
      </c>
      <c r="E24" s="18" t="s">
        <v>63</v>
      </c>
      <c r="F24" s="43" t="s">
        <v>78</v>
      </c>
      <c r="G24" s="37">
        <v>2</v>
      </c>
      <c r="H24" s="37">
        <v>0</v>
      </c>
      <c r="I24" s="37">
        <v>0</v>
      </c>
      <c r="J24" s="37">
        <v>1</v>
      </c>
      <c r="K24" s="37">
        <v>0</v>
      </c>
      <c r="L24" s="37">
        <v>0</v>
      </c>
      <c r="M24" s="37">
        <v>2</v>
      </c>
      <c r="N24" s="37">
        <v>0</v>
      </c>
      <c r="O24" s="37">
        <v>0</v>
      </c>
      <c r="P24" s="41">
        <f t="shared" si="0"/>
        <v>5</v>
      </c>
      <c r="Q24" s="1"/>
    </row>
    <row r="25" spans="1:17" ht="45" customHeight="1" x14ac:dyDescent="0.25">
      <c r="A25" s="38">
        <v>21</v>
      </c>
      <c r="B25" s="38" t="s">
        <v>180</v>
      </c>
      <c r="C25" s="16" t="s">
        <v>181</v>
      </c>
      <c r="D25" s="39">
        <v>8</v>
      </c>
      <c r="E25" s="16" t="s">
        <v>62</v>
      </c>
      <c r="F25" s="20" t="s">
        <v>182</v>
      </c>
      <c r="G25" s="37">
        <v>6</v>
      </c>
      <c r="H25" s="37">
        <v>0</v>
      </c>
      <c r="I25" s="37">
        <v>2</v>
      </c>
      <c r="J25" s="37">
        <v>4</v>
      </c>
      <c r="K25" s="37">
        <v>0</v>
      </c>
      <c r="L25" s="37">
        <v>10</v>
      </c>
      <c r="M25" s="37">
        <v>4</v>
      </c>
      <c r="N25" s="37">
        <v>2</v>
      </c>
      <c r="O25" s="37">
        <v>11</v>
      </c>
      <c r="P25" s="41">
        <f t="shared" si="0"/>
        <v>39</v>
      </c>
      <c r="Q25" s="45">
        <v>3</v>
      </c>
    </row>
    <row r="26" spans="1:17" ht="45" customHeight="1" x14ac:dyDescent="0.25">
      <c r="A26" s="38">
        <v>22</v>
      </c>
      <c r="B26" s="38" t="s">
        <v>183</v>
      </c>
      <c r="C26" s="16" t="s">
        <v>184</v>
      </c>
      <c r="D26" s="39">
        <v>8</v>
      </c>
      <c r="E26" s="16" t="s">
        <v>62</v>
      </c>
      <c r="F26" s="20" t="s">
        <v>77</v>
      </c>
      <c r="G26" s="37">
        <v>4</v>
      </c>
      <c r="H26" s="37">
        <v>0</v>
      </c>
      <c r="I26" s="37">
        <v>4</v>
      </c>
      <c r="J26" s="37">
        <v>0</v>
      </c>
      <c r="K26" s="37">
        <v>0</v>
      </c>
      <c r="L26" s="37">
        <v>4</v>
      </c>
      <c r="M26" s="37">
        <v>2</v>
      </c>
      <c r="N26" s="37">
        <v>2</v>
      </c>
      <c r="O26" s="37">
        <v>2</v>
      </c>
      <c r="P26" s="41">
        <f t="shared" si="0"/>
        <v>18</v>
      </c>
      <c r="Q26" s="45"/>
    </row>
    <row r="27" spans="1:17" ht="45" customHeight="1" x14ac:dyDescent="0.25">
      <c r="A27" s="38">
        <v>23</v>
      </c>
      <c r="B27" s="38" t="s">
        <v>185</v>
      </c>
      <c r="C27" s="48" t="s">
        <v>186</v>
      </c>
      <c r="D27" s="39">
        <v>8</v>
      </c>
      <c r="E27" s="16" t="s">
        <v>62</v>
      </c>
      <c r="F27" s="20" t="s">
        <v>77</v>
      </c>
      <c r="G27" s="37">
        <v>2</v>
      </c>
      <c r="H27" s="37">
        <v>0</v>
      </c>
      <c r="I27" s="37">
        <v>0</v>
      </c>
      <c r="J27" s="37">
        <v>0</v>
      </c>
      <c r="K27" s="37">
        <v>0</v>
      </c>
      <c r="L27" s="37">
        <v>2</v>
      </c>
      <c r="M27" s="37">
        <v>0</v>
      </c>
      <c r="N27" s="37">
        <v>6</v>
      </c>
      <c r="O27" s="37">
        <v>1</v>
      </c>
      <c r="P27" s="41">
        <f t="shared" si="0"/>
        <v>11</v>
      </c>
      <c r="Q27" s="42"/>
    </row>
    <row r="28" spans="1:17" ht="45" customHeight="1" x14ac:dyDescent="0.25">
      <c r="A28" s="38">
        <v>24</v>
      </c>
      <c r="B28" s="38" t="s">
        <v>187</v>
      </c>
      <c r="C28" s="18" t="s">
        <v>188</v>
      </c>
      <c r="D28" s="39">
        <v>8</v>
      </c>
      <c r="E28" s="18" t="s">
        <v>64</v>
      </c>
      <c r="F28" s="43" t="s">
        <v>79</v>
      </c>
      <c r="G28" s="37">
        <v>2</v>
      </c>
      <c r="H28" s="37">
        <v>0</v>
      </c>
      <c r="I28" s="37">
        <v>0</v>
      </c>
      <c r="J28" s="37">
        <v>1</v>
      </c>
      <c r="K28" s="37">
        <v>0</v>
      </c>
      <c r="L28" s="37">
        <v>2</v>
      </c>
      <c r="M28" s="37">
        <v>0</v>
      </c>
      <c r="N28" s="37">
        <v>0</v>
      </c>
      <c r="O28" s="37">
        <v>0</v>
      </c>
      <c r="P28" s="41">
        <f t="shared" si="0"/>
        <v>5</v>
      </c>
      <c r="Q28" s="42"/>
    </row>
    <row r="29" spans="1:17" ht="45" customHeight="1" x14ac:dyDescent="0.25">
      <c r="A29" s="38">
        <v>25</v>
      </c>
      <c r="B29" s="38" t="s">
        <v>189</v>
      </c>
      <c r="C29" s="18" t="s">
        <v>190</v>
      </c>
      <c r="D29" s="39">
        <v>8</v>
      </c>
      <c r="E29" s="18" t="s">
        <v>64</v>
      </c>
      <c r="F29" s="43" t="s">
        <v>79</v>
      </c>
      <c r="G29" s="37">
        <v>4</v>
      </c>
      <c r="H29" s="37">
        <v>0</v>
      </c>
      <c r="I29" s="37">
        <v>4</v>
      </c>
      <c r="J29" s="37">
        <v>2</v>
      </c>
      <c r="K29" s="37">
        <v>0</v>
      </c>
      <c r="L29" s="37">
        <v>2</v>
      </c>
      <c r="M29" s="37">
        <v>0</v>
      </c>
      <c r="N29" s="37">
        <v>0</v>
      </c>
      <c r="O29" s="37">
        <v>2</v>
      </c>
      <c r="P29" s="41">
        <f t="shared" si="0"/>
        <v>14</v>
      </c>
      <c r="Q29" s="42"/>
    </row>
    <row r="30" spans="1:17" ht="45" customHeight="1" x14ac:dyDescent="0.25">
      <c r="A30" s="38">
        <v>26</v>
      </c>
      <c r="B30" s="38" t="s">
        <v>191</v>
      </c>
      <c r="C30" s="20" t="s">
        <v>192</v>
      </c>
      <c r="D30" s="39">
        <v>8</v>
      </c>
      <c r="E30" s="20" t="s">
        <v>193</v>
      </c>
      <c r="F30" s="43" t="s">
        <v>80</v>
      </c>
      <c r="G30" s="37">
        <v>2</v>
      </c>
      <c r="H30" s="37">
        <v>0</v>
      </c>
      <c r="I30" s="37">
        <v>4</v>
      </c>
      <c r="J30" s="37">
        <v>1</v>
      </c>
      <c r="K30" s="37">
        <v>0</v>
      </c>
      <c r="L30" s="37">
        <v>4</v>
      </c>
      <c r="M30" s="37">
        <v>0</v>
      </c>
      <c r="N30" s="37">
        <v>10</v>
      </c>
      <c r="O30" s="37">
        <v>0</v>
      </c>
      <c r="P30" s="41">
        <f t="shared" si="0"/>
        <v>21</v>
      </c>
      <c r="Q30" s="42"/>
    </row>
    <row r="31" spans="1:17" ht="45" customHeight="1" x14ac:dyDescent="0.25">
      <c r="A31" s="38">
        <v>27</v>
      </c>
      <c r="B31" s="38" t="s">
        <v>194</v>
      </c>
      <c r="C31" s="46" t="s">
        <v>195</v>
      </c>
      <c r="D31" s="39">
        <v>8</v>
      </c>
      <c r="E31" s="46" t="s">
        <v>66</v>
      </c>
      <c r="F31" s="43" t="s">
        <v>80</v>
      </c>
      <c r="G31" s="37">
        <v>2</v>
      </c>
      <c r="H31" s="37">
        <v>0</v>
      </c>
      <c r="I31" s="37">
        <v>4</v>
      </c>
      <c r="J31" s="37">
        <v>1</v>
      </c>
      <c r="K31" s="37">
        <v>2</v>
      </c>
      <c r="L31" s="37">
        <v>8</v>
      </c>
      <c r="M31" s="37">
        <v>0</v>
      </c>
      <c r="N31" s="37">
        <v>0</v>
      </c>
      <c r="O31" s="37">
        <v>1</v>
      </c>
      <c r="P31" s="41">
        <f t="shared" si="0"/>
        <v>18</v>
      </c>
      <c r="Q31" s="42"/>
    </row>
    <row r="32" spans="1:17" ht="45" customHeight="1" x14ac:dyDescent="0.25">
      <c r="A32" s="38">
        <v>28</v>
      </c>
      <c r="B32" s="38" t="s">
        <v>196</v>
      </c>
      <c r="C32" s="18" t="s">
        <v>197</v>
      </c>
      <c r="D32" s="39">
        <v>8</v>
      </c>
      <c r="E32" s="18" t="s">
        <v>198</v>
      </c>
      <c r="F32" s="43" t="s">
        <v>130</v>
      </c>
      <c r="G32" s="37">
        <v>0</v>
      </c>
      <c r="H32" s="37">
        <v>0</v>
      </c>
      <c r="I32" s="37">
        <v>4</v>
      </c>
      <c r="J32" s="37">
        <v>2</v>
      </c>
      <c r="K32" s="37">
        <v>0</v>
      </c>
      <c r="L32" s="37">
        <v>0</v>
      </c>
      <c r="M32" s="37">
        <v>0</v>
      </c>
      <c r="N32" s="37">
        <v>6</v>
      </c>
      <c r="O32" s="37">
        <v>0</v>
      </c>
      <c r="P32" s="41">
        <f t="shared" si="0"/>
        <v>12</v>
      </c>
      <c r="Q32" s="42"/>
    </row>
    <row r="33" spans="1:17" ht="45" customHeight="1" x14ac:dyDescent="0.25">
      <c r="A33" s="38">
        <v>29</v>
      </c>
      <c r="B33" s="38" t="s">
        <v>199</v>
      </c>
      <c r="C33" s="18" t="s">
        <v>200</v>
      </c>
      <c r="D33" s="39">
        <v>8</v>
      </c>
      <c r="E33" s="18" t="s">
        <v>198</v>
      </c>
      <c r="F33" s="43" t="s">
        <v>130</v>
      </c>
      <c r="G33" s="37">
        <v>2</v>
      </c>
      <c r="H33" s="37">
        <v>0</v>
      </c>
      <c r="I33" s="37">
        <v>0</v>
      </c>
      <c r="J33" s="37">
        <v>1</v>
      </c>
      <c r="K33" s="37">
        <v>0</v>
      </c>
      <c r="L33" s="37">
        <v>0</v>
      </c>
      <c r="M33" s="37">
        <v>2</v>
      </c>
      <c r="N33" s="37">
        <v>0</v>
      </c>
      <c r="O33" s="37">
        <v>0</v>
      </c>
      <c r="P33" s="41">
        <f t="shared" si="0"/>
        <v>5</v>
      </c>
      <c r="Q33" s="42"/>
    </row>
    <row r="34" spans="1:17" ht="45" customHeight="1" x14ac:dyDescent="0.25">
      <c r="A34" s="38">
        <v>30</v>
      </c>
      <c r="B34" s="38" t="s">
        <v>201</v>
      </c>
      <c r="C34" s="18" t="s">
        <v>202</v>
      </c>
      <c r="D34" s="39">
        <v>8</v>
      </c>
      <c r="E34" s="18" t="s">
        <v>198</v>
      </c>
      <c r="F34" s="43" t="s">
        <v>130</v>
      </c>
      <c r="G34" s="37">
        <v>0</v>
      </c>
      <c r="H34" s="37">
        <v>0</v>
      </c>
      <c r="I34" s="37">
        <v>4</v>
      </c>
      <c r="J34" s="37">
        <v>3</v>
      </c>
      <c r="K34" s="37">
        <v>0</v>
      </c>
      <c r="L34" s="37">
        <v>4</v>
      </c>
      <c r="M34" s="37">
        <v>2</v>
      </c>
      <c r="N34" s="37">
        <v>2</v>
      </c>
      <c r="O34" s="37">
        <v>4</v>
      </c>
      <c r="P34" s="41">
        <f t="shared" si="0"/>
        <v>19</v>
      </c>
      <c r="Q34" s="42"/>
    </row>
    <row r="35" spans="1:17" ht="45" customHeight="1" x14ac:dyDescent="0.25">
      <c r="A35" s="38">
        <v>31</v>
      </c>
      <c r="B35" s="38" t="s">
        <v>203</v>
      </c>
      <c r="C35" s="18" t="s">
        <v>204</v>
      </c>
      <c r="D35" s="39">
        <v>8</v>
      </c>
      <c r="E35" s="18" t="s">
        <v>198</v>
      </c>
      <c r="F35" s="43" t="s">
        <v>130</v>
      </c>
      <c r="G35" s="37">
        <v>2</v>
      </c>
      <c r="H35" s="37">
        <v>0</v>
      </c>
      <c r="I35" s="37">
        <v>0</v>
      </c>
      <c r="J35" s="37">
        <v>3</v>
      </c>
      <c r="K35" s="37">
        <v>0</v>
      </c>
      <c r="L35" s="37">
        <v>0</v>
      </c>
      <c r="M35" s="37">
        <v>2</v>
      </c>
      <c r="N35" s="37">
        <v>0</v>
      </c>
      <c r="O35" s="37">
        <v>2</v>
      </c>
      <c r="P35" s="41">
        <f t="shared" si="0"/>
        <v>9</v>
      </c>
      <c r="Q35" s="42"/>
    </row>
    <row r="36" spans="1:17" ht="45" customHeight="1" x14ac:dyDescent="0.25">
      <c r="A36" s="38">
        <v>32</v>
      </c>
      <c r="B36" s="38" t="s">
        <v>205</v>
      </c>
      <c r="C36" s="18" t="s">
        <v>206</v>
      </c>
      <c r="D36" s="39">
        <v>8</v>
      </c>
      <c r="E36" s="18" t="s">
        <v>198</v>
      </c>
      <c r="F36" s="43" t="s">
        <v>130</v>
      </c>
      <c r="G36" s="37">
        <v>0</v>
      </c>
      <c r="H36" s="37">
        <v>0</v>
      </c>
      <c r="I36" s="37">
        <v>4</v>
      </c>
      <c r="J36" s="37">
        <v>2</v>
      </c>
      <c r="K36" s="37">
        <v>0</v>
      </c>
      <c r="L36" s="37">
        <v>12</v>
      </c>
      <c r="M36" s="37">
        <v>2</v>
      </c>
      <c r="N36" s="37">
        <v>8</v>
      </c>
      <c r="O36" s="37">
        <v>5</v>
      </c>
      <c r="P36" s="41">
        <f t="shared" si="0"/>
        <v>33</v>
      </c>
      <c r="Q36" s="42"/>
    </row>
    <row r="37" spans="1:17" ht="45" customHeight="1" x14ac:dyDescent="0.25">
      <c r="A37" s="38">
        <v>33</v>
      </c>
      <c r="B37" s="38" t="s">
        <v>207</v>
      </c>
      <c r="C37" s="18" t="s">
        <v>208</v>
      </c>
      <c r="D37" s="39">
        <v>8</v>
      </c>
      <c r="E37" s="18" t="s">
        <v>198</v>
      </c>
      <c r="F37" s="43" t="s">
        <v>130</v>
      </c>
      <c r="G37" s="37">
        <v>0</v>
      </c>
      <c r="H37" s="37">
        <v>0</v>
      </c>
      <c r="I37" s="37">
        <v>4</v>
      </c>
      <c r="J37" s="37">
        <v>0</v>
      </c>
      <c r="K37" s="37">
        <v>0</v>
      </c>
      <c r="L37" s="37">
        <v>4</v>
      </c>
      <c r="M37" s="37">
        <v>2</v>
      </c>
      <c r="N37" s="37">
        <v>2</v>
      </c>
      <c r="O37" s="37">
        <v>0</v>
      </c>
      <c r="P37" s="41">
        <f t="shared" si="0"/>
        <v>12</v>
      </c>
      <c r="Q37" s="42"/>
    </row>
    <row r="38" spans="1:17" ht="45" customHeight="1" x14ac:dyDescent="0.25">
      <c r="A38" s="38">
        <v>34</v>
      </c>
      <c r="B38" s="38" t="s">
        <v>209</v>
      </c>
      <c r="C38" s="18" t="s">
        <v>210</v>
      </c>
      <c r="D38" s="39">
        <v>8</v>
      </c>
      <c r="E38" s="18" t="s">
        <v>198</v>
      </c>
      <c r="F38" s="43" t="s">
        <v>130</v>
      </c>
      <c r="G38" s="37">
        <v>2</v>
      </c>
      <c r="H38" s="37">
        <v>2</v>
      </c>
      <c r="I38" s="37">
        <v>0</v>
      </c>
      <c r="J38" s="37">
        <v>2</v>
      </c>
      <c r="K38" s="37">
        <v>0</v>
      </c>
      <c r="L38" s="37">
        <v>2</v>
      </c>
      <c r="M38" s="37">
        <v>0</v>
      </c>
      <c r="N38" s="37">
        <v>4</v>
      </c>
      <c r="O38" s="37">
        <v>0</v>
      </c>
      <c r="P38" s="41">
        <f t="shared" si="0"/>
        <v>12</v>
      </c>
      <c r="Q38" s="42"/>
    </row>
    <row r="39" spans="1:17" ht="45" customHeight="1" x14ac:dyDescent="0.25">
      <c r="A39" s="38">
        <v>35</v>
      </c>
      <c r="B39" s="38" t="s">
        <v>211</v>
      </c>
      <c r="C39" s="18" t="s">
        <v>212</v>
      </c>
      <c r="D39" s="39">
        <v>8</v>
      </c>
      <c r="E39" s="18" t="s">
        <v>198</v>
      </c>
      <c r="F39" s="43" t="s">
        <v>130</v>
      </c>
      <c r="G39" s="37">
        <v>2</v>
      </c>
      <c r="H39" s="37">
        <v>0</v>
      </c>
      <c r="I39" s="37">
        <v>8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1</v>
      </c>
      <c r="P39" s="41">
        <f t="shared" si="0"/>
        <v>11</v>
      </c>
      <c r="Q39" s="42"/>
    </row>
    <row r="40" spans="1:17" ht="45" customHeight="1" x14ac:dyDescent="0.25">
      <c r="A40" s="38">
        <v>36</v>
      </c>
      <c r="B40" s="38" t="s">
        <v>213</v>
      </c>
      <c r="C40" s="18" t="s">
        <v>214</v>
      </c>
      <c r="D40" s="39">
        <v>8</v>
      </c>
      <c r="E40" s="18" t="s">
        <v>198</v>
      </c>
      <c r="F40" s="43" t="s">
        <v>130</v>
      </c>
      <c r="G40" s="37">
        <v>4</v>
      </c>
      <c r="H40" s="37">
        <v>0</v>
      </c>
      <c r="I40" s="37">
        <v>0</v>
      </c>
      <c r="J40" s="37">
        <v>2</v>
      </c>
      <c r="K40" s="37">
        <v>0</v>
      </c>
      <c r="L40" s="37">
        <v>8</v>
      </c>
      <c r="M40" s="37">
        <v>2</v>
      </c>
      <c r="N40" s="37">
        <v>6</v>
      </c>
      <c r="O40" s="37">
        <v>2</v>
      </c>
      <c r="P40" s="41">
        <f t="shared" si="0"/>
        <v>24</v>
      </c>
      <c r="Q40" s="42"/>
    </row>
    <row r="41" spans="1:17" ht="45" customHeight="1" x14ac:dyDescent="0.25">
      <c r="A41" s="38">
        <v>37</v>
      </c>
      <c r="B41" s="38" t="s">
        <v>215</v>
      </c>
      <c r="C41" s="18" t="s">
        <v>216</v>
      </c>
      <c r="D41" s="39">
        <v>8</v>
      </c>
      <c r="E41" s="18" t="s">
        <v>70</v>
      </c>
      <c r="F41" s="43" t="s">
        <v>217</v>
      </c>
      <c r="G41" s="37">
        <v>6</v>
      </c>
      <c r="H41" s="37">
        <v>0</v>
      </c>
      <c r="I41" s="37">
        <v>8</v>
      </c>
      <c r="J41" s="37">
        <v>3</v>
      </c>
      <c r="K41" s="37">
        <v>0</v>
      </c>
      <c r="L41" s="37">
        <v>8</v>
      </c>
      <c r="M41" s="37">
        <v>4</v>
      </c>
      <c r="N41" s="37">
        <v>0</v>
      </c>
      <c r="O41" s="37">
        <v>8</v>
      </c>
      <c r="P41" s="41">
        <f t="shared" si="0"/>
        <v>37</v>
      </c>
      <c r="Q41" s="42">
        <v>3</v>
      </c>
    </row>
    <row r="42" spans="1:17" ht="45" customHeight="1" x14ac:dyDescent="0.25">
      <c r="A42" s="38">
        <v>38</v>
      </c>
      <c r="B42" s="38" t="s">
        <v>218</v>
      </c>
      <c r="C42" s="18" t="s">
        <v>219</v>
      </c>
      <c r="D42" s="39">
        <v>8</v>
      </c>
      <c r="E42" s="18" t="s">
        <v>70</v>
      </c>
      <c r="F42" s="43" t="s">
        <v>217</v>
      </c>
      <c r="G42" s="37">
        <v>2</v>
      </c>
      <c r="H42" s="37">
        <v>2</v>
      </c>
      <c r="I42" s="37">
        <v>0</v>
      </c>
      <c r="J42" s="37">
        <v>2</v>
      </c>
      <c r="K42" s="37">
        <v>0</v>
      </c>
      <c r="L42" s="37">
        <v>10</v>
      </c>
      <c r="M42" s="37">
        <v>2</v>
      </c>
      <c r="N42" s="37">
        <v>0</v>
      </c>
      <c r="O42" s="37">
        <v>2</v>
      </c>
      <c r="P42" s="41">
        <f t="shared" si="0"/>
        <v>20</v>
      </c>
      <c r="Q42" s="42"/>
    </row>
    <row r="43" spans="1:17" ht="45" customHeight="1" x14ac:dyDescent="0.25">
      <c r="A43" s="38">
        <v>39</v>
      </c>
      <c r="B43" s="38" t="s">
        <v>220</v>
      </c>
      <c r="C43" s="18" t="s">
        <v>221</v>
      </c>
      <c r="D43" s="39">
        <v>8</v>
      </c>
      <c r="E43" s="18" t="s">
        <v>70</v>
      </c>
      <c r="F43" s="43" t="s">
        <v>217</v>
      </c>
      <c r="G43" s="37">
        <v>2</v>
      </c>
      <c r="H43" s="37">
        <v>2</v>
      </c>
      <c r="I43" s="37">
        <v>0</v>
      </c>
      <c r="J43" s="37">
        <v>2</v>
      </c>
      <c r="K43" s="37">
        <v>2</v>
      </c>
      <c r="L43" s="37">
        <v>2</v>
      </c>
      <c r="M43" s="37">
        <v>0</v>
      </c>
      <c r="N43" s="37">
        <v>0</v>
      </c>
      <c r="O43" s="37">
        <v>0</v>
      </c>
      <c r="P43" s="41">
        <f t="shared" si="0"/>
        <v>10</v>
      </c>
      <c r="Q43" s="42"/>
    </row>
    <row r="44" spans="1:17" ht="45" customHeight="1" x14ac:dyDescent="0.25">
      <c r="A44" s="38">
        <v>40</v>
      </c>
      <c r="B44" s="38" t="s">
        <v>222</v>
      </c>
      <c r="C44" s="18" t="s">
        <v>223</v>
      </c>
      <c r="D44" s="39">
        <v>8</v>
      </c>
      <c r="E44" s="18" t="s">
        <v>70</v>
      </c>
      <c r="F44" s="43" t="s">
        <v>217</v>
      </c>
      <c r="G44" s="37">
        <v>2</v>
      </c>
      <c r="H44" s="37">
        <v>0</v>
      </c>
      <c r="I44" s="37">
        <v>0</v>
      </c>
      <c r="J44" s="37">
        <v>1</v>
      </c>
      <c r="K44" s="37">
        <v>0</v>
      </c>
      <c r="L44" s="37">
        <v>2</v>
      </c>
      <c r="M44" s="37">
        <v>2</v>
      </c>
      <c r="N44" s="37">
        <v>0</v>
      </c>
      <c r="O44" s="37">
        <v>0</v>
      </c>
      <c r="P44" s="41">
        <f t="shared" si="0"/>
        <v>7</v>
      </c>
      <c r="Q44" s="42"/>
    </row>
    <row r="45" spans="1:17" ht="45" customHeight="1" x14ac:dyDescent="0.25">
      <c r="A45" s="38">
        <v>41</v>
      </c>
      <c r="B45" s="38" t="s">
        <v>224</v>
      </c>
      <c r="C45" s="18" t="s">
        <v>225</v>
      </c>
      <c r="D45" s="39">
        <v>8</v>
      </c>
      <c r="E45" s="18" t="s">
        <v>70</v>
      </c>
      <c r="F45" s="43" t="s">
        <v>217</v>
      </c>
      <c r="G45" s="37">
        <v>4</v>
      </c>
      <c r="H45" s="37">
        <v>2</v>
      </c>
      <c r="I45" s="37">
        <v>0</v>
      </c>
      <c r="J45" s="37">
        <v>0</v>
      </c>
      <c r="K45" s="37">
        <v>0</v>
      </c>
      <c r="L45" s="37">
        <v>4</v>
      </c>
      <c r="M45" s="37">
        <v>0</v>
      </c>
      <c r="N45" s="37">
        <v>0</v>
      </c>
      <c r="O45" s="37">
        <v>3</v>
      </c>
      <c r="P45" s="41">
        <f t="shared" si="0"/>
        <v>13</v>
      </c>
      <c r="Q45" s="42"/>
    </row>
    <row r="46" spans="1:17" ht="45" customHeight="1" x14ac:dyDescent="0.25">
      <c r="A46" s="38">
        <v>42</v>
      </c>
      <c r="B46" s="38" t="s">
        <v>226</v>
      </c>
      <c r="C46" s="18" t="s">
        <v>227</v>
      </c>
      <c r="D46" s="39">
        <v>8</v>
      </c>
      <c r="E46" s="18" t="s">
        <v>70</v>
      </c>
      <c r="F46" s="43" t="s">
        <v>217</v>
      </c>
      <c r="G46" s="37">
        <v>0</v>
      </c>
      <c r="H46" s="37">
        <v>0</v>
      </c>
      <c r="I46" s="37">
        <v>0</v>
      </c>
      <c r="J46" s="37">
        <v>4</v>
      </c>
      <c r="K46" s="37">
        <v>0</v>
      </c>
      <c r="L46" s="37">
        <v>4</v>
      </c>
      <c r="M46" s="37">
        <v>0</v>
      </c>
      <c r="N46" s="37">
        <v>0</v>
      </c>
      <c r="O46" s="37">
        <v>0</v>
      </c>
      <c r="P46" s="41">
        <f t="shared" si="0"/>
        <v>8</v>
      </c>
      <c r="Q46" s="42"/>
    </row>
    <row r="47" spans="1:17" ht="45" customHeight="1" x14ac:dyDescent="0.25">
      <c r="A47" s="38">
        <v>43</v>
      </c>
      <c r="B47" s="38" t="s">
        <v>228</v>
      </c>
      <c r="C47" s="18" t="s">
        <v>229</v>
      </c>
      <c r="D47" s="39">
        <v>8</v>
      </c>
      <c r="E47" s="18" t="s">
        <v>70</v>
      </c>
      <c r="F47" s="43" t="s">
        <v>217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2</v>
      </c>
      <c r="M47" s="37">
        <v>0</v>
      </c>
      <c r="N47" s="37">
        <v>0</v>
      </c>
      <c r="O47" s="37">
        <v>0</v>
      </c>
      <c r="P47" s="41">
        <f t="shared" si="0"/>
        <v>2</v>
      </c>
      <c r="Q47" s="42"/>
    </row>
    <row r="48" spans="1:17" ht="45" customHeight="1" x14ac:dyDescent="0.25">
      <c r="A48" s="38">
        <v>44</v>
      </c>
      <c r="B48" s="38" t="s">
        <v>230</v>
      </c>
      <c r="C48" s="18" t="s">
        <v>231</v>
      </c>
      <c r="D48" s="39">
        <v>8</v>
      </c>
      <c r="E48" s="18" t="s">
        <v>70</v>
      </c>
      <c r="F48" s="43" t="s">
        <v>217</v>
      </c>
      <c r="G48" s="37">
        <v>2</v>
      </c>
      <c r="H48" s="37">
        <v>0</v>
      </c>
      <c r="I48" s="37">
        <v>8</v>
      </c>
      <c r="J48" s="37">
        <v>0</v>
      </c>
      <c r="K48" s="37">
        <v>0</v>
      </c>
      <c r="L48" s="37">
        <v>2</v>
      </c>
      <c r="M48" s="37">
        <v>0</v>
      </c>
      <c r="N48" s="37">
        <v>0</v>
      </c>
      <c r="O48" s="37">
        <v>0</v>
      </c>
      <c r="P48" s="41">
        <f t="shared" si="0"/>
        <v>12</v>
      </c>
      <c r="Q48" s="42"/>
    </row>
    <row r="49" spans="1:17" ht="45" customHeight="1" x14ac:dyDescent="0.25">
      <c r="A49" s="38">
        <v>45</v>
      </c>
      <c r="B49" s="38" t="s">
        <v>232</v>
      </c>
      <c r="C49" s="46" t="s">
        <v>233</v>
      </c>
      <c r="D49" s="39">
        <v>8</v>
      </c>
      <c r="E49" s="46" t="s">
        <v>71</v>
      </c>
      <c r="F49" s="40" t="s">
        <v>234</v>
      </c>
      <c r="G49" s="37">
        <v>2</v>
      </c>
      <c r="H49" s="37">
        <v>0</v>
      </c>
      <c r="I49" s="37">
        <v>4</v>
      </c>
      <c r="J49" s="37">
        <v>2</v>
      </c>
      <c r="K49" s="37">
        <v>0</v>
      </c>
      <c r="L49" s="37">
        <v>6</v>
      </c>
      <c r="M49" s="37">
        <v>2</v>
      </c>
      <c r="N49" s="37">
        <v>0</v>
      </c>
      <c r="O49" s="37">
        <v>4</v>
      </c>
      <c r="P49" s="41">
        <f t="shared" si="0"/>
        <v>20</v>
      </c>
      <c r="Q49" s="42"/>
    </row>
    <row r="50" spans="1:17" ht="45" customHeight="1" x14ac:dyDescent="0.25">
      <c r="A50" s="38">
        <v>46</v>
      </c>
      <c r="B50" s="38" t="s">
        <v>235</v>
      </c>
      <c r="C50" s="46" t="s">
        <v>236</v>
      </c>
      <c r="D50" s="39">
        <v>8</v>
      </c>
      <c r="E50" s="46" t="s">
        <v>71</v>
      </c>
      <c r="F50" s="40" t="s">
        <v>234</v>
      </c>
      <c r="G50" s="37">
        <v>4</v>
      </c>
      <c r="H50" s="37">
        <v>0</v>
      </c>
      <c r="I50" s="37">
        <v>4</v>
      </c>
      <c r="J50" s="37">
        <v>1</v>
      </c>
      <c r="K50" s="37">
        <v>0</v>
      </c>
      <c r="L50" s="37">
        <v>4</v>
      </c>
      <c r="M50" s="37">
        <v>2</v>
      </c>
      <c r="N50" s="37">
        <v>0</v>
      </c>
      <c r="O50" s="37">
        <v>4</v>
      </c>
      <c r="P50" s="41">
        <f t="shared" si="0"/>
        <v>19</v>
      </c>
      <c r="Q50" s="42"/>
    </row>
    <row r="51" spans="1:17" ht="34.5" customHeight="1" x14ac:dyDescent="0.25">
      <c r="A51" s="38">
        <v>47</v>
      </c>
      <c r="B51" s="38" t="s">
        <v>237</v>
      </c>
      <c r="C51" s="49" t="s">
        <v>238</v>
      </c>
      <c r="D51" s="39">
        <v>8</v>
      </c>
      <c r="E51" s="18" t="s">
        <v>198</v>
      </c>
      <c r="F51" s="43" t="s">
        <v>130</v>
      </c>
      <c r="G51" s="37">
        <v>0</v>
      </c>
      <c r="H51" s="37">
        <v>0</v>
      </c>
      <c r="I51" s="37">
        <v>8</v>
      </c>
      <c r="J51" s="37">
        <v>2</v>
      </c>
      <c r="K51" s="37">
        <v>0</v>
      </c>
      <c r="L51" s="37">
        <v>8</v>
      </c>
      <c r="M51" s="37">
        <v>4</v>
      </c>
      <c r="N51" s="37">
        <v>0</v>
      </c>
      <c r="O51" s="37">
        <v>1</v>
      </c>
      <c r="P51" s="41">
        <f t="shared" si="0"/>
        <v>23</v>
      </c>
      <c r="Q51" s="42"/>
    </row>
    <row r="54" spans="1:17" x14ac:dyDescent="0.25">
      <c r="A54" s="112" t="s">
        <v>10</v>
      </c>
      <c r="B54" s="112"/>
      <c r="C54" s="112"/>
      <c r="D54" s="112"/>
    </row>
    <row r="55" spans="1:17" x14ac:dyDescent="0.25">
      <c r="A55" s="112" t="s">
        <v>11</v>
      </c>
      <c r="B55" s="112"/>
      <c r="C55" s="112"/>
    </row>
    <row r="57" spans="1:17" x14ac:dyDescent="0.25">
      <c r="A57" s="112" t="s">
        <v>12</v>
      </c>
      <c r="B57" s="112"/>
      <c r="C57" s="112"/>
    </row>
  </sheetData>
  <mergeCells count="15">
    <mergeCell ref="A1:Q1"/>
    <mergeCell ref="A2:O2"/>
    <mergeCell ref="P2:Q2"/>
    <mergeCell ref="A3:A4"/>
    <mergeCell ref="B3:B4"/>
    <mergeCell ref="C3:C4"/>
    <mergeCell ref="D3:D4"/>
    <mergeCell ref="E3:E4"/>
    <mergeCell ref="F3:F4"/>
    <mergeCell ref="G3:O3"/>
    <mergeCell ref="P3:P4"/>
    <mergeCell ref="Q3:Q4"/>
    <mergeCell ref="A54:D54"/>
    <mergeCell ref="A55:C55"/>
    <mergeCell ref="A57:C5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workbookViewId="0">
      <selection activeCell="P5" sqref="P5:Q50"/>
    </sheetView>
  </sheetViews>
  <sheetFormatPr defaultRowHeight="15.75" x14ac:dyDescent="0.25"/>
  <cols>
    <col min="1" max="1" width="4.42578125" style="36" customWidth="1"/>
    <col min="2" max="2" width="9" style="36" customWidth="1"/>
    <col min="3" max="3" width="22.5703125" style="50" customWidth="1"/>
    <col min="4" max="4" width="7.28515625" style="51" customWidth="1"/>
    <col min="5" max="5" width="31.42578125" style="50" customWidth="1"/>
    <col min="6" max="6" width="24.140625" style="50" customWidth="1"/>
    <col min="7" max="15" width="6.140625" style="36" customWidth="1"/>
    <col min="16" max="16" width="9.85546875" style="36" customWidth="1"/>
    <col min="17" max="17" width="9.85546875" style="66" customWidth="1"/>
    <col min="18" max="16384" width="9.140625" style="36"/>
  </cols>
  <sheetData>
    <row r="1" spans="1:17" ht="81.75" customHeight="1" x14ac:dyDescent="0.25">
      <c r="A1" s="102" t="s">
        <v>336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35.25" customHeight="1" x14ac:dyDescent="0.25">
      <c r="A2" s="110" t="s">
        <v>239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3" t="s">
        <v>240</v>
      </c>
      <c r="Q2" s="113"/>
    </row>
    <row r="3" spans="1:17" ht="63.75" customHeight="1" x14ac:dyDescent="0.25">
      <c r="A3" s="114" t="s">
        <v>0</v>
      </c>
      <c r="B3" s="115" t="s">
        <v>15</v>
      </c>
      <c r="C3" s="111" t="s">
        <v>1</v>
      </c>
      <c r="D3" s="111" t="s">
        <v>2</v>
      </c>
      <c r="E3" s="111" t="s">
        <v>3</v>
      </c>
      <c r="F3" s="111" t="s">
        <v>4</v>
      </c>
      <c r="G3" s="105" t="s">
        <v>9</v>
      </c>
      <c r="H3" s="106"/>
      <c r="I3" s="106"/>
      <c r="J3" s="106"/>
      <c r="K3" s="106"/>
      <c r="L3" s="106"/>
      <c r="M3" s="106"/>
      <c r="N3" s="106"/>
      <c r="O3" s="106"/>
      <c r="P3" s="111" t="s">
        <v>7</v>
      </c>
      <c r="Q3" s="117" t="s">
        <v>8</v>
      </c>
    </row>
    <row r="4" spans="1:17" ht="29.25" customHeight="1" x14ac:dyDescent="0.25">
      <c r="A4" s="114"/>
      <c r="B4" s="116"/>
      <c r="C4" s="111"/>
      <c r="D4" s="111"/>
      <c r="E4" s="111"/>
      <c r="F4" s="111"/>
      <c r="G4" s="37" t="s">
        <v>5</v>
      </c>
      <c r="H4" s="37" t="s">
        <v>6</v>
      </c>
      <c r="I4" s="37" t="s">
        <v>13</v>
      </c>
      <c r="J4" s="37" t="s">
        <v>14</v>
      </c>
      <c r="K4" s="37" t="s">
        <v>16</v>
      </c>
      <c r="L4" s="37" t="s">
        <v>86</v>
      </c>
      <c r="M4" s="37" t="s">
        <v>87</v>
      </c>
      <c r="N4" s="37" t="s">
        <v>88</v>
      </c>
      <c r="O4" s="37" t="s">
        <v>89</v>
      </c>
      <c r="P4" s="111"/>
      <c r="Q4" s="117"/>
    </row>
    <row r="5" spans="1:17" s="57" customFormat="1" ht="35.25" customHeight="1" x14ac:dyDescent="0.25">
      <c r="A5" s="52">
        <v>1</v>
      </c>
      <c r="B5" s="52" t="s">
        <v>241</v>
      </c>
      <c r="C5" s="25" t="s">
        <v>242</v>
      </c>
      <c r="D5" s="53">
        <v>9</v>
      </c>
      <c r="E5" s="25" t="s">
        <v>59</v>
      </c>
      <c r="F5" s="25" t="s">
        <v>144</v>
      </c>
      <c r="G5" s="54">
        <v>0</v>
      </c>
      <c r="H5" s="54">
        <v>0</v>
      </c>
      <c r="I5" s="54">
        <v>2</v>
      </c>
      <c r="J5" s="54">
        <v>5</v>
      </c>
      <c r="K5" s="54">
        <v>0</v>
      </c>
      <c r="L5" s="54">
        <v>0</v>
      </c>
      <c r="M5" s="54">
        <v>0</v>
      </c>
      <c r="N5" s="54">
        <v>2</v>
      </c>
      <c r="O5" s="54">
        <v>1</v>
      </c>
      <c r="P5" s="55">
        <f>SUM(G5:O5)</f>
        <v>10</v>
      </c>
      <c r="Q5" s="56"/>
    </row>
    <row r="6" spans="1:17" s="57" customFormat="1" ht="35.25" customHeight="1" x14ac:dyDescent="0.25">
      <c r="A6" s="52">
        <v>2</v>
      </c>
      <c r="B6" s="52" t="s">
        <v>243</v>
      </c>
      <c r="C6" s="25" t="s">
        <v>244</v>
      </c>
      <c r="D6" s="53">
        <v>9</v>
      </c>
      <c r="E6" s="25" t="s">
        <v>59</v>
      </c>
      <c r="F6" s="25" t="s">
        <v>144</v>
      </c>
      <c r="G6" s="54">
        <v>2</v>
      </c>
      <c r="H6" s="54">
        <v>0</v>
      </c>
      <c r="I6" s="54">
        <v>4</v>
      </c>
      <c r="J6" s="54">
        <v>3</v>
      </c>
      <c r="K6" s="54">
        <v>0</v>
      </c>
      <c r="L6" s="54">
        <v>2</v>
      </c>
      <c r="M6" s="54">
        <v>0</v>
      </c>
      <c r="N6" s="54">
        <v>3</v>
      </c>
      <c r="O6" s="54">
        <v>3</v>
      </c>
      <c r="P6" s="55">
        <f t="shared" ref="P6:P50" si="0">SUM(G6:O6)</f>
        <v>17</v>
      </c>
      <c r="Q6" s="56"/>
    </row>
    <row r="7" spans="1:17" s="57" customFormat="1" ht="35.25" customHeight="1" x14ac:dyDescent="0.25">
      <c r="A7" s="52">
        <v>3</v>
      </c>
      <c r="B7" s="52" t="s">
        <v>245</v>
      </c>
      <c r="C7" s="25" t="s">
        <v>246</v>
      </c>
      <c r="D7" s="53">
        <v>9</v>
      </c>
      <c r="E7" s="25" t="s">
        <v>59</v>
      </c>
      <c r="F7" s="25" t="s">
        <v>144</v>
      </c>
      <c r="G7" s="54">
        <v>0</v>
      </c>
      <c r="H7" s="54">
        <v>0</v>
      </c>
      <c r="I7" s="54">
        <v>0</v>
      </c>
      <c r="J7" s="54">
        <v>3</v>
      </c>
      <c r="K7" s="54">
        <v>0</v>
      </c>
      <c r="L7" s="54">
        <v>0</v>
      </c>
      <c r="M7" s="54">
        <v>0</v>
      </c>
      <c r="N7" s="54">
        <v>3</v>
      </c>
      <c r="O7" s="54">
        <v>2</v>
      </c>
      <c r="P7" s="55">
        <f t="shared" si="0"/>
        <v>8</v>
      </c>
      <c r="Q7" s="56"/>
    </row>
    <row r="8" spans="1:17" s="57" customFormat="1" ht="35.25" customHeight="1" x14ac:dyDescent="0.25">
      <c r="A8" s="52">
        <v>4</v>
      </c>
      <c r="B8" s="52" t="s">
        <v>247</v>
      </c>
      <c r="C8" s="25" t="s">
        <v>248</v>
      </c>
      <c r="D8" s="53">
        <v>9</v>
      </c>
      <c r="E8" s="25" t="s">
        <v>59</v>
      </c>
      <c r="F8" s="25" t="s">
        <v>144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5">
        <f t="shared" si="0"/>
        <v>0</v>
      </c>
      <c r="Q8" s="56"/>
    </row>
    <row r="9" spans="1:17" s="57" customFormat="1" ht="35.25" customHeight="1" x14ac:dyDescent="0.25">
      <c r="A9" s="52">
        <v>5</v>
      </c>
      <c r="B9" s="52" t="s">
        <v>249</v>
      </c>
      <c r="C9" s="27" t="s">
        <v>250</v>
      </c>
      <c r="D9" s="53">
        <v>9</v>
      </c>
      <c r="E9" s="26" t="s">
        <v>60</v>
      </c>
      <c r="F9" s="58" t="s">
        <v>251</v>
      </c>
      <c r="G9" s="54">
        <v>4</v>
      </c>
      <c r="H9" s="54">
        <v>1</v>
      </c>
      <c r="I9" s="54">
        <v>2</v>
      </c>
      <c r="J9" s="54">
        <v>4</v>
      </c>
      <c r="K9" s="54">
        <v>0</v>
      </c>
      <c r="L9" s="54">
        <v>0</v>
      </c>
      <c r="M9" s="54">
        <v>2</v>
      </c>
      <c r="N9" s="54">
        <v>1</v>
      </c>
      <c r="O9" s="54">
        <v>3</v>
      </c>
      <c r="P9" s="55">
        <f t="shared" si="0"/>
        <v>17</v>
      </c>
      <c r="Q9" s="59"/>
    </row>
    <row r="10" spans="1:17" s="57" customFormat="1" ht="35.25" customHeight="1" x14ac:dyDescent="0.25">
      <c r="A10" s="52">
        <v>6</v>
      </c>
      <c r="B10" s="52" t="s">
        <v>252</v>
      </c>
      <c r="C10" s="60" t="s">
        <v>253</v>
      </c>
      <c r="D10" s="53">
        <v>9</v>
      </c>
      <c r="E10" s="26" t="s">
        <v>60</v>
      </c>
      <c r="F10" s="58" t="s">
        <v>251</v>
      </c>
      <c r="G10" s="54">
        <v>0</v>
      </c>
      <c r="H10" s="54">
        <v>0</v>
      </c>
      <c r="I10" s="54">
        <v>2</v>
      </c>
      <c r="J10" s="54">
        <v>2</v>
      </c>
      <c r="K10" s="54">
        <v>1</v>
      </c>
      <c r="L10" s="54">
        <v>0</v>
      </c>
      <c r="M10" s="54">
        <v>2</v>
      </c>
      <c r="N10" s="54">
        <v>1</v>
      </c>
      <c r="O10" s="54">
        <v>0</v>
      </c>
      <c r="P10" s="55">
        <f t="shared" si="0"/>
        <v>8</v>
      </c>
      <c r="Q10" s="59"/>
    </row>
    <row r="11" spans="1:17" s="57" customFormat="1" ht="35.25" customHeight="1" x14ac:dyDescent="0.25">
      <c r="A11" s="52">
        <v>7</v>
      </c>
      <c r="B11" s="52" t="s">
        <v>254</v>
      </c>
      <c r="C11" s="60" t="s">
        <v>255</v>
      </c>
      <c r="D11" s="53">
        <v>9</v>
      </c>
      <c r="E11" s="25" t="s">
        <v>60</v>
      </c>
      <c r="F11" s="58" t="s">
        <v>251</v>
      </c>
      <c r="G11" s="54">
        <v>0</v>
      </c>
      <c r="H11" s="54">
        <v>0</v>
      </c>
      <c r="I11" s="54">
        <v>2</v>
      </c>
      <c r="J11" s="54">
        <v>3</v>
      </c>
      <c r="K11" s="54">
        <v>1</v>
      </c>
      <c r="L11" s="54">
        <v>0</v>
      </c>
      <c r="M11" s="54">
        <v>2</v>
      </c>
      <c r="N11" s="54">
        <v>0</v>
      </c>
      <c r="O11" s="54">
        <v>0</v>
      </c>
      <c r="P11" s="55">
        <f t="shared" si="0"/>
        <v>8</v>
      </c>
      <c r="Q11" s="56"/>
    </row>
    <row r="12" spans="1:17" s="57" customFormat="1" ht="35.25" customHeight="1" x14ac:dyDescent="0.25">
      <c r="A12" s="52">
        <v>8</v>
      </c>
      <c r="B12" s="52" t="s">
        <v>256</v>
      </c>
      <c r="C12" s="60" t="s">
        <v>257</v>
      </c>
      <c r="D12" s="53">
        <v>9</v>
      </c>
      <c r="E12" s="25" t="s">
        <v>60</v>
      </c>
      <c r="F12" s="58" t="s">
        <v>251</v>
      </c>
      <c r="G12" s="54">
        <v>0</v>
      </c>
      <c r="H12" s="54">
        <v>0</v>
      </c>
      <c r="I12" s="54">
        <v>2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2</v>
      </c>
      <c r="P12" s="55">
        <f t="shared" si="0"/>
        <v>4</v>
      </c>
      <c r="Q12" s="56"/>
    </row>
    <row r="13" spans="1:17" s="57" customFormat="1" ht="35.25" customHeight="1" x14ac:dyDescent="0.25">
      <c r="A13" s="52">
        <v>9</v>
      </c>
      <c r="B13" s="52" t="s">
        <v>258</v>
      </c>
      <c r="C13" s="60" t="s">
        <v>259</v>
      </c>
      <c r="D13" s="53">
        <v>9</v>
      </c>
      <c r="E13" s="25" t="s">
        <v>60</v>
      </c>
      <c r="F13" s="58" t="s">
        <v>251</v>
      </c>
      <c r="G13" s="54">
        <v>0</v>
      </c>
      <c r="H13" s="54">
        <v>0</v>
      </c>
      <c r="I13" s="54">
        <v>0</v>
      </c>
      <c r="J13" s="54">
        <v>3</v>
      </c>
      <c r="K13" s="54">
        <v>0</v>
      </c>
      <c r="L13" s="54">
        <v>0</v>
      </c>
      <c r="M13" s="54">
        <v>1</v>
      </c>
      <c r="N13" s="54">
        <v>1</v>
      </c>
      <c r="O13" s="54">
        <v>0</v>
      </c>
      <c r="P13" s="55">
        <f t="shared" si="0"/>
        <v>5</v>
      </c>
      <c r="Q13" s="56"/>
    </row>
    <row r="14" spans="1:17" s="57" customFormat="1" ht="35.25" customHeight="1" x14ac:dyDescent="0.25">
      <c r="A14" s="52">
        <v>10</v>
      </c>
      <c r="B14" s="52" t="s">
        <v>260</v>
      </c>
      <c r="C14" s="60" t="s">
        <v>261</v>
      </c>
      <c r="D14" s="53">
        <v>9</v>
      </c>
      <c r="E14" s="25" t="s">
        <v>60</v>
      </c>
      <c r="F14" s="58" t="s">
        <v>251</v>
      </c>
      <c r="G14" s="54">
        <v>2</v>
      </c>
      <c r="H14" s="54">
        <v>0</v>
      </c>
      <c r="I14" s="54">
        <v>0</v>
      </c>
      <c r="J14" s="54">
        <v>3</v>
      </c>
      <c r="K14" s="54">
        <v>3</v>
      </c>
      <c r="L14" s="54">
        <v>0</v>
      </c>
      <c r="M14" s="54">
        <v>0</v>
      </c>
      <c r="N14" s="54">
        <v>0</v>
      </c>
      <c r="O14" s="54">
        <v>0</v>
      </c>
      <c r="P14" s="55">
        <f t="shared" si="0"/>
        <v>8</v>
      </c>
      <c r="Q14" s="59"/>
    </row>
    <row r="15" spans="1:17" s="57" customFormat="1" ht="35.25" customHeight="1" x14ac:dyDescent="0.25">
      <c r="A15" s="52">
        <v>11</v>
      </c>
      <c r="B15" s="52" t="s">
        <v>262</v>
      </c>
      <c r="C15" s="25" t="s">
        <v>263</v>
      </c>
      <c r="D15" s="53">
        <v>9</v>
      </c>
      <c r="E15" s="25" t="s">
        <v>61</v>
      </c>
      <c r="F15" s="58" t="s">
        <v>76</v>
      </c>
      <c r="G15" s="54">
        <v>0</v>
      </c>
      <c r="H15" s="54">
        <v>0</v>
      </c>
      <c r="I15" s="54">
        <v>1</v>
      </c>
      <c r="J15" s="54">
        <v>1</v>
      </c>
      <c r="K15" s="54">
        <v>0</v>
      </c>
      <c r="L15" s="54">
        <v>0</v>
      </c>
      <c r="M15" s="54">
        <v>1</v>
      </c>
      <c r="N15" s="54">
        <v>0</v>
      </c>
      <c r="O15" s="54">
        <v>0</v>
      </c>
      <c r="P15" s="55">
        <f t="shared" si="0"/>
        <v>3</v>
      </c>
      <c r="Q15" s="59"/>
    </row>
    <row r="16" spans="1:17" s="57" customFormat="1" ht="35.25" customHeight="1" x14ac:dyDescent="0.25">
      <c r="A16" s="52">
        <v>12</v>
      </c>
      <c r="B16" s="52" t="s">
        <v>264</v>
      </c>
      <c r="C16" s="25" t="s">
        <v>265</v>
      </c>
      <c r="D16" s="53">
        <v>9</v>
      </c>
      <c r="E16" s="25" t="s">
        <v>61</v>
      </c>
      <c r="F16" s="58" t="s">
        <v>76</v>
      </c>
      <c r="G16" s="54">
        <v>0</v>
      </c>
      <c r="H16" s="54">
        <v>0</v>
      </c>
      <c r="I16" s="54">
        <v>1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5">
        <f t="shared" si="0"/>
        <v>1</v>
      </c>
      <c r="Q16" s="59"/>
    </row>
    <row r="17" spans="1:17" s="57" customFormat="1" ht="35.25" customHeight="1" x14ac:dyDescent="0.25">
      <c r="A17" s="52">
        <v>13</v>
      </c>
      <c r="B17" s="52" t="s">
        <v>266</v>
      </c>
      <c r="C17" s="25" t="s">
        <v>267</v>
      </c>
      <c r="D17" s="53">
        <v>9</v>
      </c>
      <c r="E17" s="25" t="s">
        <v>61</v>
      </c>
      <c r="F17" s="58" t="s">
        <v>76</v>
      </c>
      <c r="G17" s="54">
        <v>0</v>
      </c>
      <c r="H17" s="54">
        <v>0</v>
      </c>
      <c r="I17" s="54">
        <v>0</v>
      </c>
      <c r="J17" s="54">
        <v>1</v>
      </c>
      <c r="K17" s="54">
        <v>0</v>
      </c>
      <c r="L17" s="54">
        <v>0</v>
      </c>
      <c r="M17" s="54">
        <v>0</v>
      </c>
      <c r="N17" s="54">
        <v>0</v>
      </c>
      <c r="O17" s="54">
        <v>1</v>
      </c>
      <c r="P17" s="55">
        <f t="shared" si="0"/>
        <v>2</v>
      </c>
      <c r="Q17" s="56"/>
    </row>
    <row r="18" spans="1:17" s="57" customFormat="1" ht="35.25" customHeight="1" x14ac:dyDescent="0.25">
      <c r="A18" s="52">
        <v>14</v>
      </c>
      <c r="B18" s="52" t="s">
        <v>268</v>
      </c>
      <c r="C18" s="25" t="s">
        <v>269</v>
      </c>
      <c r="D18" s="53">
        <v>9</v>
      </c>
      <c r="E18" s="25" t="s">
        <v>61</v>
      </c>
      <c r="F18" s="58" t="s">
        <v>76</v>
      </c>
      <c r="G18" s="54">
        <v>0</v>
      </c>
      <c r="H18" s="54">
        <v>0</v>
      </c>
      <c r="I18" s="54">
        <v>0</v>
      </c>
      <c r="J18" s="54">
        <v>2</v>
      </c>
      <c r="K18" s="54">
        <v>0</v>
      </c>
      <c r="L18" s="54">
        <v>0</v>
      </c>
      <c r="M18" s="54">
        <v>1</v>
      </c>
      <c r="N18" s="54">
        <v>0</v>
      </c>
      <c r="O18" s="54">
        <v>3</v>
      </c>
      <c r="P18" s="55">
        <f t="shared" si="0"/>
        <v>6</v>
      </c>
      <c r="Q18" s="56"/>
    </row>
    <row r="19" spans="1:17" s="57" customFormat="1" ht="35.25" customHeight="1" x14ac:dyDescent="0.25">
      <c r="A19" s="52">
        <v>15</v>
      </c>
      <c r="B19" s="52" t="s">
        <v>270</v>
      </c>
      <c r="C19" s="25" t="s">
        <v>271</v>
      </c>
      <c r="D19" s="53">
        <v>9</v>
      </c>
      <c r="E19" s="25" t="s">
        <v>61</v>
      </c>
      <c r="F19" s="58" t="s">
        <v>76</v>
      </c>
      <c r="G19" s="54">
        <v>0</v>
      </c>
      <c r="H19" s="54">
        <v>0</v>
      </c>
      <c r="I19" s="54">
        <v>0</v>
      </c>
      <c r="J19" s="54">
        <v>1</v>
      </c>
      <c r="K19" s="54">
        <v>0</v>
      </c>
      <c r="L19" s="54">
        <v>1</v>
      </c>
      <c r="M19" s="54">
        <v>0</v>
      </c>
      <c r="N19" s="54">
        <v>0</v>
      </c>
      <c r="O19" s="54">
        <v>1</v>
      </c>
      <c r="P19" s="55">
        <f t="shared" si="0"/>
        <v>3</v>
      </c>
      <c r="Q19" s="56"/>
    </row>
    <row r="20" spans="1:17" s="57" customFormat="1" ht="35.25" customHeight="1" x14ac:dyDescent="0.25">
      <c r="A20" s="52">
        <v>16</v>
      </c>
      <c r="B20" s="52" t="s">
        <v>272</v>
      </c>
      <c r="C20" s="61" t="s">
        <v>273</v>
      </c>
      <c r="D20" s="53">
        <v>9</v>
      </c>
      <c r="E20" s="61" t="s">
        <v>62</v>
      </c>
      <c r="F20" s="62" t="s">
        <v>77</v>
      </c>
      <c r="G20" s="54">
        <v>0</v>
      </c>
      <c r="H20" s="54">
        <v>0</v>
      </c>
      <c r="I20" s="54">
        <v>3</v>
      </c>
      <c r="J20" s="54">
        <v>2</v>
      </c>
      <c r="K20" s="54">
        <v>0</v>
      </c>
      <c r="L20" s="54">
        <v>0</v>
      </c>
      <c r="M20" s="54">
        <v>1</v>
      </c>
      <c r="N20" s="54">
        <v>0</v>
      </c>
      <c r="O20" s="54">
        <v>2</v>
      </c>
      <c r="P20" s="55">
        <f t="shared" si="0"/>
        <v>8</v>
      </c>
      <c r="Q20" s="56"/>
    </row>
    <row r="21" spans="1:17" s="57" customFormat="1" ht="35.25" customHeight="1" x14ac:dyDescent="0.25">
      <c r="A21" s="52">
        <v>17</v>
      </c>
      <c r="B21" s="52" t="s">
        <v>274</v>
      </c>
      <c r="C21" s="25" t="s">
        <v>275</v>
      </c>
      <c r="D21" s="53">
        <v>9</v>
      </c>
      <c r="E21" s="25" t="s">
        <v>58</v>
      </c>
      <c r="F21" s="58" t="s">
        <v>139</v>
      </c>
      <c r="G21" s="54">
        <v>0</v>
      </c>
      <c r="H21" s="54">
        <v>0</v>
      </c>
      <c r="I21" s="54">
        <v>0</v>
      </c>
      <c r="J21" s="54">
        <v>0</v>
      </c>
      <c r="K21" s="54">
        <v>2</v>
      </c>
      <c r="L21" s="54">
        <v>0</v>
      </c>
      <c r="M21" s="54">
        <v>0</v>
      </c>
      <c r="N21" s="54">
        <v>0</v>
      </c>
      <c r="O21" s="54">
        <v>0</v>
      </c>
      <c r="P21" s="55">
        <f t="shared" si="0"/>
        <v>2</v>
      </c>
      <c r="Q21" s="56"/>
    </row>
    <row r="22" spans="1:17" s="57" customFormat="1" ht="35.25" customHeight="1" x14ac:dyDescent="0.25">
      <c r="A22" s="52">
        <v>18</v>
      </c>
      <c r="B22" s="52" t="s">
        <v>276</v>
      </c>
      <c r="C22" s="25" t="s">
        <v>277</v>
      </c>
      <c r="D22" s="53">
        <v>9</v>
      </c>
      <c r="E22" s="25" t="s">
        <v>64</v>
      </c>
      <c r="F22" s="58" t="s">
        <v>79</v>
      </c>
      <c r="G22" s="54">
        <v>0</v>
      </c>
      <c r="H22" s="54">
        <v>0</v>
      </c>
      <c r="I22" s="54">
        <v>0</v>
      </c>
      <c r="J22" s="54">
        <v>4</v>
      </c>
      <c r="K22" s="54">
        <v>0</v>
      </c>
      <c r="L22" s="54">
        <v>0</v>
      </c>
      <c r="M22" s="54">
        <v>2</v>
      </c>
      <c r="N22" s="54">
        <v>2</v>
      </c>
      <c r="O22" s="54">
        <v>0</v>
      </c>
      <c r="P22" s="55">
        <f t="shared" si="0"/>
        <v>8</v>
      </c>
      <c r="Q22" s="56"/>
    </row>
    <row r="23" spans="1:17" s="57" customFormat="1" ht="35.25" customHeight="1" x14ac:dyDescent="0.25">
      <c r="A23" s="52">
        <v>19</v>
      </c>
      <c r="B23" s="52" t="s">
        <v>278</v>
      </c>
      <c r="C23" s="25" t="s">
        <v>279</v>
      </c>
      <c r="D23" s="53">
        <v>9</v>
      </c>
      <c r="E23" s="25" t="s">
        <v>64</v>
      </c>
      <c r="F23" s="58" t="s">
        <v>79</v>
      </c>
      <c r="G23" s="54">
        <v>6</v>
      </c>
      <c r="H23" s="54">
        <v>2</v>
      </c>
      <c r="I23" s="54">
        <v>3</v>
      </c>
      <c r="J23" s="54">
        <v>6</v>
      </c>
      <c r="K23" s="54">
        <v>3</v>
      </c>
      <c r="L23" s="54">
        <v>3</v>
      </c>
      <c r="M23" s="54">
        <v>3</v>
      </c>
      <c r="N23" s="54">
        <v>8</v>
      </c>
      <c r="O23" s="54">
        <v>10</v>
      </c>
      <c r="P23" s="55">
        <f t="shared" si="0"/>
        <v>44</v>
      </c>
      <c r="Q23" s="56">
        <v>2</v>
      </c>
    </row>
    <row r="24" spans="1:17" s="57" customFormat="1" ht="35.25" customHeight="1" x14ac:dyDescent="0.25">
      <c r="A24" s="52">
        <v>20</v>
      </c>
      <c r="B24" s="52" t="s">
        <v>280</v>
      </c>
      <c r="C24" s="63" t="s">
        <v>281</v>
      </c>
      <c r="D24" s="53">
        <v>9</v>
      </c>
      <c r="E24" s="63" t="s">
        <v>66</v>
      </c>
      <c r="F24" s="58" t="s">
        <v>80</v>
      </c>
      <c r="G24" s="54">
        <v>2</v>
      </c>
      <c r="H24" s="54">
        <v>0</v>
      </c>
      <c r="I24" s="54">
        <v>2</v>
      </c>
      <c r="J24" s="54">
        <v>4</v>
      </c>
      <c r="K24" s="54">
        <v>3</v>
      </c>
      <c r="L24" s="54">
        <v>1</v>
      </c>
      <c r="M24" s="54">
        <v>0</v>
      </c>
      <c r="N24" s="54">
        <v>0</v>
      </c>
      <c r="O24" s="54">
        <v>2</v>
      </c>
      <c r="P24" s="55">
        <f t="shared" si="0"/>
        <v>14</v>
      </c>
      <c r="Q24" s="56"/>
    </row>
    <row r="25" spans="1:17" s="57" customFormat="1" ht="35.25" customHeight="1" x14ac:dyDescent="0.25">
      <c r="A25" s="52">
        <v>21</v>
      </c>
      <c r="B25" s="52" t="s">
        <v>282</v>
      </c>
      <c r="C25" s="63" t="s">
        <v>283</v>
      </c>
      <c r="D25" s="53">
        <v>9</v>
      </c>
      <c r="E25" s="63" t="s">
        <v>66</v>
      </c>
      <c r="F25" s="58" t="s">
        <v>80</v>
      </c>
      <c r="G25" s="54">
        <v>0</v>
      </c>
      <c r="H25" s="54">
        <v>0</v>
      </c>
      <c r="I25" s="54">
        <v>3</v>
      </c>
      <c r="J25" s="54">
        <v>5</v>
      </c>
      <c r="K25" s="54">
        <v>3</v>
      </c>
      <c r="L25" s="54">
        <v>2</v>
      </c>
      <c r="M25" s="54">
        <v>0</v>
      </c>
      <c r="N25" s="54">
        <v>3</v>
      </c>
      <c r="O25" s="54">
        <v>10</v>
      </c>
      <c r="P25" s="55">
        <f t="shared" si="0"/>
        <v>26</v>
      </c>
      <c r="Q25" s="56"/>
    </row>
    <row r="26" spans="1:17" s="57" customFormat="1" ht="35.25" customHeight="1" x14ac:dyDescent="0.25">
      <c r="A26" s="52">
        <v>22</v>
      </c>
      <c r="B26" s="52" t="s">
        <v>284</v>
      </c>
      <c r="C26" s="63" t="s">
        <v>285</v>
      </c>
      <c r="D26" s="53">
        <v>9</v>
      </c>
      <c r="E26" s="63" t="s">
        <v>66</v>
      </c>
      <c r="F26" s="58" t="s">
        <v>80</v>
      </c>
      <c r="G26" s="54">
        <v>2</v>
      </c>
      <c r="H26" s="54">
        <v>0</v>
      </c>
      <c r="I26" s="54">
        <v>1</v>
      </c>
      <c r="J26" s="54">
        <v>4</v>
      </c>
      <c r="K26" s="54">
        <v>0</v>
      </c>
      <c r="L26" s="54">
        <v>0</v>
      </c>
      <c r="M26" s="54">
        <v>0</v>
      </c>
      <c r="N26" s="54">
        <v>2</v>
      </c>
      <c r="O26" s="54">
        <v>3</v>
      </c>
      <c r="P26" s="55">
        <f t="shared" si="0"/>
        <v>12</v>
      </c>
      <c r="Q26" s="56"/>
    </row>
    <row r="27" spans="1:17" s="57" customFormat="1" ht="35.25" customHeight="1" x14ac:dyDescent="0.25">
      <c r="A27" s="52">
        <v>23</v>
      </c>
      <c r="B27" s="52" t="s">
        <v>286</v>
      </c>
      <c r="C27" s="25" t="s">
        <v>287</v>
      </c>
      <c r="D27" s="53">
        <v>9</v>
      </c>
      <c r="E27" s="25" t="s">
        <v>198</v>
      </c>
      <c r="F27" s="58" t="s">
        <v>130</v>
      </c>
      <c r="G27" s="54">
        <v>0</v>
      </c>
      <c r="H27" s="54">
        <v>0</v>
      </c>
      <c r="I27" s="54">
        <v>2</v>
      </c>
      <c r="J27" s="54">
        <v>3</v>
      </c>
      <c r="K27" s="54">
        <v>0</v>
      </c>
      <c r="L27" s="54">
        <v>0</v>
      </c>
      <c r="M27" s="54">
        <v>1</v>
      </c>
      <c r="N27" s="54">
        <v>0</v>
      </c>
      <c r="O27" s="54">
        <v>3</v>
      </c>
      <c r="P27" s="55">
        <f t="shared" si="0"/>
        <v>9</v>
      </c>
      <c r="Q27" s="56"/>
    </row>
    <row r="28" spans="1:17" s="57" customFormat="1" ht="35.25" customHeight="1" x14ac:dyDescent="0.25">
      <c r="A28" s="52">
        <v>24</v>
      </c>
      <c r="B28" s="52" t="s">
        <v>288</v>
      </c>
      <c r="C28" s="25" t="s">
        <v>289</v>
      </c>
      <c r="D28" s="53">
        <v>9</v>
      </c>
      <c r="E28" s="25" t="s">
        <v>198</v>
      </c>
      <c r="F28" s="58" t="s">
        <v>130</v>
      </c>
      <c r="G28" s="54">
        <v>4</v>
      </c>
      <c r="H28" s="54">
        <v>0</v>
      </c>
      <c r="I28" s="54">
        <v>0</v>
      </c>
      <c r="J28" s="54">
        <v>3</v>
      </c>
      <c r="K28" s="54">
        <v>0</v>
      </c>
      <c r="L28" s="54">
        <v>0</v>
      </c>
      <c r="M28" s="54">
        <v>1</v>
      </c>
      <c r="N28" s="54">
        <v>0</v>
      </c>
      <c r="O28" s="54">
        <v>0</v>
      </c>
      <c r="P28" s="55">
        <f t="shared" si="0"/>
        <v>8</v>
      </c>
      <c r="Q28" s="56"/>
    </row>
    <row r="29" spans="1:17" s="57" customFormat="1" ht="35.25" customHeight="1" x14ac:dyDescent="0.25">
      <c r="A29" s="52">
        <v>25</v>
      </c>
      <c r="B29" s="52" t="s">
        <v>290</v>
      </c>
      <c r="C29" s="25" t="s">
        <v>291</v>
      </c>
      <c r="D29" s="53">
        <v>9</v>
      </c>
      <c r="E29" s="25" t="s">
        <v>198</v>
      </c>
      <c r="F29" s="58" t="s">
        <v>130</v>
      </c>
      <c r="G29" s="54">
        <v>2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1</v>
      </c>
      <c r="N29" s="54">
        <v>0</v>
      </c>
      <c r="O29" s="54">
        <v>0</v>
      </c>
      <c r="P29" s="55">
        <f t="shared" si="0"/>
        <v>3</v>
      </c>
      <c r="Q29" s="56"/>
    </row>
    <row r="30" spans="1:17" s="57" customFormat="1" ht="35.25" customHeight="1" x14ac:dyDescent="0.25">
      <c r="A30" s="52">
        <v>26</v>
      </c>
      <c r="B30" s="52" t="s">
        <v>292</v>
      </c>
      <c r="C30" s="25" t="s">
        <v>293</v>
      </c>
      <c r="D30" s="53">
        <v>9</v>
      </c>
      <c r="E30" s="25" t="s">
        <v>198</v>
      </c>
      <c r="F30" s="58" t="s">
        <v>130</v>
      </c>
      <c r="G30" s="54">
        <v>2</v>
      </c>
      <c r="H30" s="54">
        <v>0</v>
      </c>
      <c r="I30" s="54">
        <v>0</v>
      </c>
      <c r="J30" s="54">
        <v>2</v>
      </c>
      <c r="K30" s="54">
        <v>2</v>
      </c>
      <c r="L30" s="54">
        <v>0</v>
      </c>
      <c r="M30" s="54">
        <v>1</v>
      </c>
      <c r="N30" s="54">
        <v>0</v>
      </c>
      <c r="O30" s="54">
        <v>0</v>
      </c>
      <c r="P30" s="55">
        <f t="shared" si="0"/>
        <v>7</v>
      </c>
      <c r="Q30" s="56"/>
    </row>
    <row r="31" spans="1:17" s="57" customFormat="1" ht="35.25" customHeight="1" x14ac:dyDescent="0.25">
      <c r="A31" s="52">
        <v>27</v>
      </c>
      <c r="B31" s="52" t="s">
        <v>294</v>
      </c>
      <c r="C31" s="25" t="s">
        <v>295</v>
      </c>
      <c r="D31" s="53">
        <v>9</v>
      </c>
      <c r="E31" s="25" t="s">
        <v>198</v>
      </c>
      <c r="F31" s="58" t="s">
        <v>130</v>
      </c>
      <c r="G31" s="54">
        <v>2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1</v>
      </c>
      <c r="N31" s="54">
        <v>0</v>
      </c>
      <c r="O31" s="54">
        <v>0</v>
      </c>
      <c r="P31" s="55">
        <f t="shared" si="0"/>
        <v>3</v>
      </c>
      <c r="Q31" s="56"/>
    </row>
    <row r="32" spans="1:17" s="57" customFormat="1" ht="35.25" customHeight="1" x14ac:dyDescent="0.25">
      <c r="A32" s="52">
        <v>28</v>
      </c>
      <c r="B32" s="52" t="s">
        <v>296</v>
      </c>
      <c r="C32" s="25" t="s">
        <v>297</v>
      </c>
      <c r="D32" s="53">
        <v>9</v>
      </c>
      <c r="E32" s="25" t="s">
        <v>198</v>
      </c>
      <c r="F32" s="58" t="s">
        <v>130</v>
      </c>
      <c r="G32" s="54">
        <v>1</v>
      </c>
      <c r="H32" s="54">
        <v>0</v>
      </c>
      <c r="I32" s="54">
        <v>2</v>
      </c>
      <c r="J32" s="54">
        <v>3</v>
      </c>
      <c r="K32" s="54">
        <v>0</v>
      </c>
      <c r="L32" s="54">
        <v>1</v>
      </c>
      <c r="M32" s="54">
        <v>0</v>
      </c>
      <c r="N32" s="54">
        <v>0</v>
      </c>
      <c r="O32" s="54">
        <v>0</v>
      </c>
      <c r="P32" s="55">
        <f t="shared" si="0"/>
        <v>7</v>
      </c>
      <c r="Q32" s="59"/>
    </row>
    <row r="33" spans="1:17" s="57" customFormat="1" ht="35.25" customHeight="1" x14ac:dyDescent="0.25">
      <c r="A33" s="52">
        <v>29</v>
      </c>
      <c r="B33" s="52" t="s">
        <v>298</v>
      </c>
      <c r="C33" s="25" t="s">
        <v>299</v>
      </c>
      <c r="D33" s="53">
        <v>9</v>
      </c>
      <c r="E33" s="25" t="s">
        <v>198</v>
      </c>
      <c r="F33" s="58" t="s">
        <v>130</v>
      </c>
      <c r="G33" s="54">
        <v>2</v>
      </c>
      <c r="H33" s="54">
        <v>0</v>
      </c>
      <c r="I33" s="54">
        <v>0</v>
      </c>
      <c r="J33" s="54">
        <v>3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5">
        <f t="shared" si="0"/>
        <v>5</v>
      </c>
      <c r="Q33" s="59"/>
    </row>
    <row r="34" spans="1:17" s="57" customFormat="1" ht="35.25" customHeight="1" x14ac:dyDescent="0.25">
      <c r="A34" s="52">
        <v>30</v>
      </c>
      <c r="B34" s="52" t="s">
        <v>300</v>
      </c>
      <c r="C34" s="25" t="s">
        <v>301</v>
      </c>
      <c r="D34" s="53">
        <v>9</v>
      </c>
      <c r="E34" s="25" t="s">
        <v>198</v>
      </c>
      <c r="F34" s="58" t="s">
        <v>130</v>
      </c>
      <c r="G34" s="54">
        <v>0</v>
      </c>
      <c r="H34" s="54">
        <v>2</v>
      </c>
      <c r="I34" s="54">
        <v>1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5">
        <f t="shared" si="0"/>
        <v>3</v>
      </c>
      <c r="Q34" s="56"/>
    </row>
    <row r="35" spans="1:17" s="57" customFormat="1" ht="35.25" customHeight="1" x14ac:dyDescent="0.25">
      <c r="A35" s="52">
        <v>31</v>
      </c>
      <c r="B35" s="52" t="s">
        <v>302</v>
      </c>
      <c r="C35" s="25" t="s">
        <v>303</v>
      </c>
      <c r="D35" s="53">
        <v>9</v>
      </c>
      <c r="E35" s="25" t="s">
        <v>161</v>
      </c>
      <c r="F35" s="58" t="s">
        <v>304</v>
      </c>
      <c r="G35" s="54">
        <v>0</v>
      </c>
      <c r="H35" s="54">
        <v>0</v>
      </c>
      <c r="I35" s="54">
        <v>3</v>
      </c>
      <c r="J35" s="54">
        <v>0</v>
      </c>
      <c r="K35" s="54">
        <v>0</v>
      </c>
      <c r="L35" s="54">
        <v>0</v>
      </c>
      <c r="M35" s="54">
        <v>0</v>
      </c>
      <c r="N35" s="54">
        <v>2</v>
      </c>
      <c r="O35" s="54">
        <v>0</v>
      </c>
      <c r="P35" s="55">
        <f t="shared" si="0"/>
        <v>5</v>
      </c>
      <c r="Q35" s="56"/>
    </row>
    <row r="36" spans="1:17" s="57" customFormat="1" ht="35.25" customHeight="1" x14ac:dyDescent="0.25">
      <c r="A36" s="52">
        <v>32</v>
      </c>
      <c r="B36" s="52" t="s">
        <v>305</v>
      </c>
      <c r="C36" s="25" t="s">
        <v>306</v>
      </c>
      <c r="D36" s="53">
        <v>9</v>
      </c>
      <c r="E36" s="25" t="s">
        <v>161</v>
      </c>
      <c r="F36" s="58" t="s">
        <v>304</v>
      </c>
      <c r="G36" s="54">
        <v>0</v>
      </c>
      <c r="H36" s="54">
        <v>0</v>
      </c>
      <c r="I36" s="54">
        <v>1</v>
      </c>
      <c r="J36" s="54">
        <v>1</v>
      </c>
      <c r="K36" s="54">
        <v>0</v>
      </c>
      <c r="L36" s="54">
        <v>2</v>
      </c>
      <c r="M36" s="54">
        <v>0</v>
      </c>
      <c r="N36" s="54">
        <v>0</v>
      </c>
      <c r="O36" s="54">
        <v>0</v>
      </c>
      <c r="P36" s="55">
        <f t="shared" si="0"/>
        <v>4</v>
      </c>
      <c r="Q36" s="56"/>
    </row>
    <row r="37" spans="1:17" s="57" customFormat="1" ht="35.25" customHeight="1" x14ac:dyDescent="0.25">
      <c r="A37" s="52">
        <v>33</v>
      </c>
      <c r="B37" s="52" t="s">
        <v>307</v>
      </c>
      <c r="C37" s="25" t="s">
        <v>308</v>
      </c>
      <c r="D37" s="53">
        <v>9</v>
      </c>
      <c r="E37" s="25" t="s">
        <v>198</v>
      </c>
      <c r="F37" s="58" t="s">
        <v>130</v>
      </c>
      <c r="G37" s="54">
        <v>0</v>
      </c>
      <c r="H37" s="54">
        <v>0</v>
      </c>
      <c r="I37" s="54">
        <v>3</v>
      </c>
      <c r="J37" s="54">
        <v>2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5">
        <f t="shared" si="0"/>
        <v>5</v>
      </c>
      <c r="Q37" s="59"/>
    </row>
    <row r="38" spans="1:17" s="57" customFormat="1" ht="35.25" customHeight="1" x14ac:dyDescent="0.25">
      <c r="A38" s="52">
        <v>34</v>
      </c>
      <c r="B38" s="52" t="s">
        <v>309</v>
      </c>
      <c r="C38" s="26" t="s">
        <v>310</v>
      </c>
      <c r="D38" s="53">
        <v>9</v>
      </c>
      <c r="E38" s="26" t="s">
        <v>69</v>
      </c>
      <c r="F38" s="58" t="s">
        <v>82</v>
      </c>
      <c r="G38" s="54">
        <v>2</v>
      </c>
      <c r="H38" s="54">
        <v>4</v>
      </c>
      <c r="I38" s="54">
        <v>5</v>
      </c>
      <c r="J38" s="54">
        <v>9</v>
      </c>
      <c r="K38" s="54">
        <v>4</v>
      </c>
      <c r="L38" s="54">
        <v>2</v>
      </c>
      <c r="M38" s="54">
        <v>0</v>
      </c>
      <c r="N38" s="54">
        <v>4</v>
      </c>
      <c r="O38" s="54">
        <v>0</v>
      </c>
      <c r="P38" s="55">
        <f t="shared" si="0"/>
        <v>30</v>
      </c>
      <c r="Q38" s="59"/>
    </row>
    <row r="39" spans="1:17" s="57" customFormat="1" ht="35.25" customHeight="1" x14ac:dyDescent="0.25">
      <c r="A39" s="52">
        <v>35</v>
      </c>
      <c r="B39" s="52" t="s">
        <v>311</v>
      </c>
      <c r="C39" s="25" t="s">
        <v>312</v>
      </c>
      <c r="D39" s="53">
        <v>9</v>
      </c>
      <c r="E39" s="25" t="s">
        <v>69</v>
      </c>
      <c r="F39" s="58" t="s">
        <v>82</v>
      </c>
      <c r="G39" s="54">
        <v>0</v>
      </c>
      <c r="H39" s="54">
        <v>0</v>
      </c>
      <c r="I39" s="54">
        <v>1</v>
      </c>
      <c r="J39" s="54">
        <v>1</v>
      </c>
      <c r="K39" s="54">
        <v>0</v>
      </c>
      <c r="L39" s="54">
        <v>0</v>
      </c>
      <c r="M39" s="54">
        <v>1</v>
      </c>
      <c r="N39" s="54">
        <v>0</v>
      </c>
      <c r="O39" s="54">
        <v>0</v>
      </c>
      <c r="P39" s="55">
        <f t="shared" si="0"/>
        <v>3</v>
      </c>
      <c r="Q39" s="56"/>
    </row>
    <row r="40" spans="1:17" s="57" customFormat="1" ht="35.25" customHeight="1" x14ac:dyDescent="0.25">
      <c r="A40" s="52">
        <v>36</v>
      </c>
      <c r="B40" s="52" t="s">
        <v>313</v>
      </c>
      <c r="C40" s="25" t="s">
        <v>314</v>
      </c>
      <c r="D40" s="53">
        <v>9</v>
      </c>
      <c r="E40" s="25" t="s">
        <v>69</v>
      </c>
      <c r="F40" s="58" t="s">
        <v>82</v>
      </c>
      <c r="G40" s="54">
        <v>4</v>
      </c>
      <c r="H40" s="54">
        <v>0</v>
      </c>
      <c r="I40" s="54">
        <v>0</v>
      </c>
      <c r="J40" s="54">
        <v>2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5">
        <f t="shared" si="0"/>
        <v>6</v>
      </c>
      <c r="Q40" s="56"/>
    </row>
    <row r="41" spans="1:17" s="57" customFormat="1" ht="35.25" customHeight="1" x14ac:dyDescent="0.25">
      <c r="A41" s="52">
        <v>37</v>
      </c>
      <c r="B41" s="52" t="s">
        <v>315</v>
      </c>
      <c r="C41" s="25" t="s">
        <v>316</v>
      </c>
      <c r="D41" s="53">
        <v>9</v>
      </c>
      <c r="E41" s="25" t="s">
        <v>69</v>
      </c>
      <c r="F41" s="58" t="s">
        <v>82</v>
      </c>
      <c r="G41" s="54">
        <v>0</v>
      </c>
      <c r="H41" s="54">
        <v>0</v>
      </c>
      <c r="I41" s="54">
        <v>0</v>
      </c>
      <c r="J41" s="54">
        <v>1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5">
        <f t="shared" si="0"/>
        <v>1</v>
      </c>
      <c r="Q41" s="56"/>
    </row>
    <row r="42" spans="1:17" s="57" customFormat="1" ht="35.25" customHeight="1" x14ac:dyDescent="0.25">
      <c r="A42" s="52">
        <v>38</v>
      </c>
      <c r="B42" s="52" t="s">
        <v>317</v>
      </c>
      <c r="C42" s="25" t="s">
        <v>318</v>
      </c>
      <c r="D42" s="53">
        <v>9</v>
      </c>
      <c r="E42" s="25" t="s">
        <v>69</v>
      </c>
      <c r="F42" s="58" t="s">
        <v>82</v>
      </c>
      <c r="G42" s="54">
        <v>0</v>
      </c>
      <c r="H42" s="54">
        <v>0</v>
      </c>
      <c r="I42" s="54">
        <v>1</v>
      </c>
      <c r="J42" s="54">
        <v>2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5">
        <f t="shared" si="0"/>
        <v>3</v>
      </c>
      <c r="Q42" s="59"/>
    </row>
    <row r="43" spans="1:17" s="57" customFormat="1" ht="35.25" customHeight="1" x14ac:dyDescent="0.25">
      <c r="A43" s="52">
        <v>39</v>
      </c>
      <c r="B43" s="52" t="s">
        <v>319</v>
      </c>
      <c r="C43" s="64" t="s">
        <v>320</v>
      </c>
      <c r="D43" s="53">
        <v>9</v>
      </c>
      <c r="E43" s="26" t="s">
        <v>70</v>
      </c>
      <c r="F43" s="65" t="s">
        <v>84</v>
      </c>
      <c r="G43" s="54">
        <v>2</v>
      </c>
      <c r="H43" s="54">
        <v>4</v>
      </c>
      <c r="I43" s="54">
        <v>1</v>
      </c>
      <c r="J43" s="54">
        <v>6</v>
      </c>
      <c r="K43" s="54">
        <v>3</v>
      </c>
      <c r="L43" s="54">
        <v>2</v>
      </c>
      <c r="M43" s="54">
        <v>3</v>
      </c>
      <c r="N43" s="54">
        <v>9</v>
      </c>
      <c r="O43" s="54">
        <v>2</v>
      </c>
      <c r="P43" s="55">
        <f t="shared" si="0"/>
        <v>32</v>
      </c>
      <c r="Q43" s="56">
        <v>3</v>
      </c>
    </row>
    <row r="44" spans="1:17" s="57" customFormat="1" ht="35.25" customHeight="1" x14ac:dyDescent="0.25">
      <c r="A44" s="52">
        <v>40</v>
      </c>
      <c r="B44" s="52" t="s">
        <v>321</v>
      </c>
      <c r="C44" s="64" t="s">
        <v>322</v>
      </c>
      <c r="D44" s="53">
        <v>9</v>
      </c>
      <c r="E44" s="26" t="s">
        <v>70</v>
      </c>
      <c r="F44" s="65" t="s">
        <v>84</v>
      </c>
      <c r="G44" s="54">
        <v>6</v>
      </c>
      <c r="H44" s="54">
        <v>2</v>
      </c>
      <c r="I44" s="54">
        <v>1</v>
      </c>
      <c r="J44" s="54">
        <v>9</v>
      </c>
      <c r="K44" s="54">
        <v>6</v>
      </c>
      <c r="L44" s="54">
        <v>0</v>
      </c>
      <c r="M44" s="54">
        <v>2</v>
      </c>
      <c r="N44" s="54">
        <v>2</v>
      </c>
      <c r="O44" s="54">
        <v>10</v>
      </c>
      <c r="P44" s="55">
        <f t="shared" si="0"/>
        <v>38</v>
      </c>
      <c r="Q44" s="56">
        <v>2</v>
      </c>
    </row>
    <row r="45" spans="1:17" s="57" customFormat="1" ht="35.25" customHeight="1" x14ac:dyDescent="0.25">
      <c r="A45" s="52">
        <v>41</v>
      </c>
      <c r="B45" s="52" t="s">
        <v>323</v>
      </c>
      <c r="C45" s="25" t="s">
        <v>324</v>
      </c>
      <c r="D45" s="53">
        <v>9</v>
      </c>
      <c r="E45" s="25" t="s">
        <v>70</v>
      </c>
      <c r="F45" s="58" t="s">
        <v>325</v>
      </c>
      <c r="G45" s="54">
        <v>2</v>
      </c>
      <c r="H45" s="54">
        <v>0</v>
      </c>
      <c r="I45" s="54">
        <v>2</v>
      </c>
      <c r="J45" s="54">
        <v>1</v>
      </c>
      <c r="K45" s="54">
        <v>0</v>
      </c>
      <c r="L45" s="54">
        <v>0</v>
      </c>
      <c r="M45" s="54">
        <v>1</v>
      </c>
      <c r="N45" s="54">
        <v>1</v>
      </c>
      <c r="O45" s="54">
        <v>0</v>
      </c>
      <c r="P45" s="55">
        <f t="shared" si="0"/>
        <v>7</v>
      </c>
      <c r="Q45" s="59"/>
    </row>
    <row r="46" spans="1:17" s="57" customFormat="1" ht="35.25" customHeight="1" x14ac:dyDescent="0.25">
      <c r="A46" s="52">
        <v>42</v>
      </c>
      <c r="B46" s="52" t="s">
        <v>326</v>
      </c>
      <c r="C46" s="25" t="s">
        <v>327</v>
      </c>
      <c r="D46" s="53">
        <v>9</v>
      </c>
      <c r="E46" s="25" t="s">
        <v>70</v>
      </c>
      <c r="F46" s="58" t="s">
        <v>325</v>
      </c>
      <c r="G46" s="54">
        <v>4</v>
      </c>
      <c r="H46" s="54">
        <v>0</v>
      </c>
      <c r="I46" s="54">
        <v>1</v>
      </c>
      <c r="J46" s="54">
        <v>5</v>
      </c>
      <c r="K46" s="54">
        <v>0</v>
      </c>
      <c r="L46" s="54">
        <v>1</v>
      </c>
      <c r="M46" s="54">
        <v>2</v>
      </c>
      <c r="N46" s="54">
        <v>1</v>
      </c>
      <c r="O46" s="54">
        <v>5</v>
      </c>
      <c r="P46" s="55">
        <f t="shared" si="0"/>
        <v>19</v>
      </c>
      <c r="Q46" s="56"/>
    </row>
    <row r="47" spans="1:17" s="57" customFormat="1" ht="35.25" customHeight="1" x14ac:dyDescent="0.25">
      <c r="A47" s="52">
        <v>43</v>
      </c>
      <c r="B47" s="52" t="s">
        <v>328</v>
      </c>
      <c r="C47" s="25" t="s">
        <v>329</v>
      </c>
      <c r="D47" s="53">
        <v>9</v>
      </c>
      <c r="E47" s="25" t="s">
        <v>70</v>
      </c>
      <c r="F47" s="58" t="s">
        <v>325</v>
      </c>
      <c r="G47" s="54">
        <v>1</v>
      </c>
      <c r="H47" s="54">
        <v>0</v>
      </c>
      <c r="I47" s="54">
        <v>0</v>
      </c>
      <c r="J47" s="54">
        <v>2</v>
      </c>
      <c r="K47" s="54">
        <v>0</v>
      </c>
      <c r="L47" s="54">
        <v>0</v>
      </c>
      <c r="M47" s="54">
        <v>1</v>
      </c>
      <c r="N47" s="54">
        <v>0</v>
      </c>
      <c r="O47" s="54">
        <v>0</v>
      </c>
      <c r="P47" s="55">
        <f t="shared" si="0"/>
        <v>4</v>
      </c>
      <c r="Q47" s="56"/>
    </row>
    <row r="48" spans="1:17" s="57" customFormat="1" ht="35.25" customHeight="1" x14ac:dyDescent="0.25">
      <c r="A48" s="52">
        <v>44</v>
      </c>
      <c r="B48" s="52" t="s">
        <v>330</v>
      </c>
      <c r="C48" s="58" t="s">
        <v>331</v>
      </c>
      <c r="D48" s="53">
        <v>9</v>
      </c>
      <c r="E48" s="58" t="s">
        <v>71</v>
      </c>
      <c r="F48" s="58" t="s">
        <v>85</v>
      </c>
      <c r="G48" s="54">
        <v>4</v>
      </c>
      <c r="H48" s="54">
        <v>2</v>
      </c>
      <c r="I48" s="54">
        <v>0</v>
      </c>
      <c r="J48" s="54">
        <v>5</v>
      </c>
      <c r="K48" s="54">
        <v>3</v>
      </c>
      <c r="L48" s="54">
        <v>2</v>
      </c>
      <c r="M48" s="54">
        <v>5</v>
      </c>
      <c r="N48" s="54">
        <v>4</v>
      </c>
      <c r="O48" s="54">
        <v>10</v>
      </c>
      <c r="P48" s="55">
        <f t="shared" si="0"/>
        <v>35</v>
      </c>
      <c r="Q48" s="56">
        <v>3</v>
      </c>
    </row>
    <row r="49" spans="1:17" s="57" customFormat="1" ht="35.25" customHeight="1" x14ac:dyDescent="0.25">
      <c r="A49" s="52">
        <v>45</v>
      </c>
      <c r="B49" s="52" t="s">
        <v>332</v>
      </c>
      <c r="C49" s="58" t="s">
        <v>333</v>
      </c>
      <c r="D49" s="53">
        <v>9</v>
      </c>
      <c r="E49" s="58" t="s">
        <v>71</v>
      </c>
      <c r="F49" s="58" t="s">
        <v>85</v>
      </c>
      <c r="G49" s="54">
        <v>2</v>
      </c>
      <c r="H49" s="54">
        <v>2</v>
      </c>
      <c r="I49" s="54">
        <v>2</v>
      </c>
      <c r="J49" s="54">
        <v>6</v>
      </c>
      <c r="K49" s="54">
        <v>4</v>
      </c>
      <c r="L49" s="54">
        <v>0</v>
      </c>
      <c r="M49" s="54">
        <v>4</v>
      </c>
      <c r="N49" s="54">
        <v>8</v>
      </c>
      <c r="O49" s="54">
        <v>4</v>
      </c>
      <c r="P49" s="55">
        <f t="shared" si="0"/>
        <v>32</v>
      </c>
      <c r="Q49" s="56">
        <v>3</v>
      </c>
    </row>
    <row r="50" spans="1:17" s="57" customFormat="1" ht="35.25" customHeight="1" x14ac:dyDescent="0.25">
      <c r="A50" s="52">
        <v>46</v>
      </c>
      <c r="B50" s="52" t="s">
        <v>334</v>
      </c>
      <c r="C50" s="58" t="s">
        <v>335</v>
      </c>
      <c r="D50" s="53">
        <v>9</v>
      </c>
      <c r="E50" s="58" t="s">
        <v>71</v>
      </c>
      <c r="F50" s="58" t="s">
        <v>85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5">
        <f t="shared" si="0"/>
        <v>0</v>
      </c>
      <c r="Q50" s="56"/>
    </row>
    <row r="53" spans="1:17" x14ac:dyDescent="0.25">
      <c r="A53" s="112" t="s">
        <v>10</v>
      </c>
      <c r="B53" s="112"/>
      <c r="C53" s="112"/>
      <c r="D53" s="112"/>
    </row>
    <row r="54" spans="1:17" x14ac:dyDescent="0.25">
      <c r="A54" s="112" t="s">
        <v>11</v>
      </c>
      <c r="B54" s="112"/>
      <c r="C54" s="112"/>
    </row>
    <row r="56" spans="1:17" x14ac:dyDescent="0.25">
      <c r="A56" s="112" t="s">
        <v>12</v>
      </c>
      <c r="B56" s="112"/>
      <c r="C56" s="112"/>
    </row>
  </sheetData>
  <mergeCells count="15">
    <mergeCell ref="A1:Q1"/>
    <mergeCell ref="A2:O2"/>
    <mergeCell ref="P2:Q2"/>
    <mergeCell ref="A3:A4"/>
    <mergeCell ref="B3:B4"/>
    <mergeCell ref="C3:C4"/>
    <mergeCell ref="D3:D4"/>
    <mergeCell ref="E3:E4"/>
    <mergeCell ref="F3:F4"/>
    <mergeCell ref="G3:O3"/>
    <mergeCell ref="P3:P4"/>
    <mergeCell ref="Q3:Q4"/>
    <mergeCell ref="A53:D53"/>
    <mergeCell ref="A54:C54"/>
    <mergeCell ref="A56:C5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opLeftCell="A2" workbookViewId="0">
      <selection activeCell="P5" sqref="P5:Q30"/>
    </sheetView>
  </sheetViews>
  <sheetFormatPr defaultRowHeight="68.25" customHeight="1" x14ac:dyDescent="0.25"/>
  <cols>
    <col min="1" max="1" width="4.42578125" style="67" customWidth="1"/>
    <col min="2" max="2" width="10.28515625" style="67" customWidth="1"/>
    <col min="3" max="3" width="25.140625" style="86" customWidth="1"/>
    <col min="4" max="4" width="7.28515625" style="87" customWidth="1"/>
    <col min="5" max="5" width="25.5703125" style="86" customWidth="1"/>
    <col min="6" max="6" width="24.140625" style="86" customWidth="1"/>
    <col min="7" max="15" width="5.7109375" style="67" customWidth="1"/>
    <col min="16" max="17" width="10.42578125" style="67" customWidth="1"/>
    <col min="18" max="16384" width="9.140625" style="67"/>
  </cols>
  <sheetData>
    <row r="1" spans="1:17" ht="68.25" customHeight="1" x14ac:dyDescent="0.25">
      <c r="A1" s="102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68.25" customHeight="1" x14ac:dyDescent="0.25">
      <c r="A2" s="110" t="s">
        <v>337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03" t="s">
        <v>19</v>
      </c>
      <c r="Q2" s="103"/>
    </row>
    <row r="3" spans="1:17" ht="68.25" customHeight="1" x14ac:dyDescent="0.25">
      <c r="A3" s="119" t="s">
        <v>0</v>
      </c>
      <c r="B3" s="120" t="s">
        <v>15</v>
      </c>
      <c r="C3" s="111" t="s">
        <v>1</v>
      </c>
      <c r="D3" s="111" t="s">
        <v>2</v>
      </c>
      <c r="E3" s="111" t="s">
        <v>3</v>
      </c>
      <c r="F3" s="111" t="s">
        <v>4</v>
      </c>
      <c r="G3" s="105" t="s">
        <v>9</v>
      </c>
      <c r="H3" s="106"/>
      <c r="I3" s="106"/>
      <c r="J3" s="106"/>
      <c r="K3" s="106"/>
      <c r="L3" s="106"/>
      <c r="M3" s="106"/>
      <c r="N3" s="106"/>
      <c r="O3" s="106"/>
      <c r="P3" s="111" t="s">
        <v>7</v>
      </c>
      <c r="Q3" s="111" t="s">
        <v>8</v>
      </c>
    </row>
    <row r="4" spans="1:17" ht="68.25" customHeight="1" x14ac:dyDescent="0.25">
      <c r="A4" s="119"/>
      <c r="B4" s="121"/>
      <c r="C4" s="111"/>
      <c r="D4" s="111"/>
      <c r="E4" s="111"/>
      <c r="F4" s="111"/>
      <c r="G4" s="38" t="s">
        <v>5</v>
      </c>
      <c r="H4" s="38" t="s">
        <v>6</v>
      </c>
      <c r="I4" s="38" t="s">
        <v>13</v>
      </c>
      <c r="J4" s="38" t="s">
        <v>14</v>
      </c>
      <c r="K4" s="38" t="s">
        <v>16</v>
      </c>
      <c r="L4" s="38" t="s">
        <v>86</v>
      </c>
      <c r="M4" s="38" t="s">
        <v>87</v>
      </c>
      <c r="N4" s="38" t="s">
        <v>88</v>
      </c>
      <c r="O4" s="38" t="s">
        <v>89</v>
      </c>
      <c r="P4" s="111"/>
      <c r="Q4" s="111"/>
    </row>
    <row r="5" spans="1:17" s="72" customFormat="1" ht="68.25" customHeight="1" x14ac:dyDescent="0.25">
      <c r="A5" s="52">
        <v>1</v>
      </c>
      <c r="B5" s="52" t="s">
        <v>338</v>
      </c>
      <c r="C5" s="68" t="s">
        <v>339</v>
      </c>
      <c r="D5" s="69">
        <v>10</v>
      </c>
      <c r="E5" s="68" t="s">
        <v>59</v>
      </c>
      <c r="F5" s="70" t="s">
        <v>340</v>
      </c>
      <c r="G5" s="52">
        <v>0</v>
      </c>
      <c r="H5" s="52">
        <v>1</v>
      </c>
      <c r="I5" s="52">
        <v>2</v>
      </c>
      <c r="J5" s="52">
        <v>1</v>
      </c>
      <c r="K5" s="52">
        <v>0</v>
      </c>
      <c r="L5" s="52">
        <v>1</v>
      </c>
      <c r="M5" s="52">
        <v>10</v>
      </c>
      <c r="N5" s="52">
        <v>0</v>
      </c>
      <c r="O5" s="52">
        <v>5</v>
      </c>
      <c r="P5" s="55">
        <f>SUM(G5:O5)</f>
        <v>20</v>
      </c>
      <c r="Q5" s="71"/>
    </row>
    <row r="6" spans="1:17" s="72" customFormat="1" ht="68.25" customHeight="1" x14ac:dyDescent="0.25">
      <c r="A6" s="52">
        <v>2</v>
      </c>
      <c r="B6" s="52" t="s">
        <v>341</v>
      </c>
      <c r="C6" s="68" t="s">
        <v>342</v>
      </c>
      <c r="D6" s="69">
        <v>10</v>
      </c>
      <c r="E6" s="68" t="s">
        <v>59</v>
      </c>
      <c r="F6" s="70" t="s">
        <v>340</v>
      </c>
      <c r="G6" s="52">
        <v>0</v>
      </c>
      <c r="H6" s="52">
        <v>0</v>
      </c>
      <c r="I6" s="52">
        <v>6</v>
      </c>
      <c r="J6" s="52">
        <v>1</v>
      </c>
      <c r="K6" s="52">
        <v>0</v>
      </c>
      <c r="L6" s="52">
        <v>3</v>
      </c>
      <c r="M6" s="52">
        <v>3</v>
      </c>
      <c r="N6" s="52">
        <v>0</v>
      </c>
      <c r="O6" s="52">
        <v>0</v>
      </c>
      <c r="P6" s="55">
        <f t="shared" ref="P6:P30" si="0">SUM(G6:O6)</f>
        <v>13</v>
      </c>
      <c r="Q6" s="73"/>
    </row>
    <row r="7" spans="1:17" s="72" customFormat="1" ht="68.25" customHeight="1" x14ac:dyDescent="0.25">
      <c r="A7" s="52">
        <v>3</v>
      </c>
      <c r="B7" s="52" t="s">
        <v>343</v>
      </c>
      <c r="C7" s="74" t="s">
        <v>344</v>
      </c>
      <c r="D7" s="75">
        <v>10</v>
      </c>
      <c r="E7" s="74" t="s">
        <v>60</v>
      </c>
      <c r="F7" s="76" t="s">
        <v>75</v>
      </c>
      <c r="G7" s="52">
        <v>2</v>
      </c>
      <c r="H7" s="52">
        <v>1</v>
      </c>
      <c r="I7" s="52">
        <v>7</v>
      </c>
      <c r="J7" s="52">
        <v>0</v>
      </c>
      <c r="K7" s="52">
        <v>1</v>
      </c>
      <c r="L7" s="52">
        <v>4</v>
      </c>
      <c r="M7" s="52">
        <v>13</v>
      </c>
      <c r="N7" s="52">
        <v>0</v>
      </c>
      <c r="O7" s="52">
        <v>2</v>
      </c>
      <c r="P7" s="55">
        <f t="shared" si="0"/>
        <v>30</v>
      </c>
      <c r="Q7" s="77"/>
    </row>
    <row r="8" spans="1:17" s="72" customFormat="1" ht="68.25" customHeight="1" x14ac:dyDescent="0.25">
      <c r="A8" s="52">
        <v>4</v>
      </c>
      <c r="B8" s="52" t="s">
        <v>345</v>
      </c>
      <c r="C8" s="78" t="s">
        <v>346</v>
      </c>
      <c r="D8" s="75">
        <v>10</v>
      </c>
      <c r="E8" s="78" t="s">
        <v>161</v>
      </c>
      <c r="F8" s="78" t="s">
        <v>304</v>
      </c>
      <c r="G8" s="52">
        <v>0</v>
      </c>
      <c r="H8" s="52">
        <v>0</v>
      </c>
      <c r="I8" s="52">
        <v>5</v>
      </c>
      <c r="J8" s="52">
        <v>2</v>
      </c>
      <c r="K8" s="52">
        <v>0</v>
      </c>
      <c r="L8" s="52">
        <v>2</v>
      </c>
      <c r="M8" s="52">
        <v>7</v>
      </c>
      <c r="N8" s="52">
        <v>0</v>
      </c>
      <c r="O8" s="52">
        <v>0</v>
      </c>
      <c r="P8" s="55">
        <f t="shared" si="0"/>
        <v>16</v>
      </c>
      <c r="Q8" s="77"/>
    </row>
    <row r="9" spans="1:17" s="72" customFormat="1" ht="68.25" customHeight="1" x14ac:dyDescent="0.25">
      <c r="A9" s="52">
        <v>5</v>
      </c>
      <c r="B9" s="52" t="s">
        <v>347</v>
      </c>
      <c r="C9" s="78" t="s">
        <v>348</v>
      </c>
      <c r="D9" s="75">
        <v>10</v>
      </c>
      <c r="E9" s="78" t="s">
        <v>161</v>
      </c>
      <c r="F9" s="78" t="s">
        <v>304</v>
      </c>
      <c r="G9" s="52">
        <v>0</v>
      </c>
      <c r="H9" s="52">
        <v>1</v>
      </c>
      <c r="I9" s="52">
        <v>5</v>
      </c>
      <c r="J9" s="52">
        <v>0</v>
      </c>
      <c r="K9" s="52">
        <v>0</v>
      </c>
      <c r="L9" s="52">
        <v>2</v>
      </c>
      <c r="M9" s="52">
        <v>8</v>
      </c>
      <c r="N9" s="52">
        <v>0</v>
      </c>
      <c r="O9" s="52">
        <v>0</v>
      </c>
      <c r="P9" s="55">
        <f t="shared" si="0"/>
        <v>16</v>
      </c>
      <c r="Q9" s="77"/>
    </row>
    <row r="10" spans="1:17" s="72" customFormat="1" ht="68.25" customHeight="1" x14ac:dyDescent="0.25">
      <c r="A10" s="52">
        <v>6</v>
      </c>
      <c r="B10" s="52" t="s">
        <v>349</v>
      </c>
      <c r="C10" s="74" t="s">
        <v>350</v>
      </c>
      <c r="D10" s="75">
        <v>10</v>
      </c>
      <c r="E10" s="74" t="s">
        <v>58</v>
      </c>
      <c r="F10" s="76" t="s">
        <v>139</v>
      </c>
      <c r="G10" s="52">
        <v>0</v>
      </c>
      <c r="H10" s="52">
        <v>0</v>
      </c>
      <c r="I10" s="52">
        <v>5</v>
      </c>
      <c r="J10" s="52">
        <v>0</v>
      </c>
      <c r="K10" s="52">
        <v>0</v>
      </c>
      <c r="L10" s="52">
        <v>0</v>
      </c>
      <c r="M10" s="52">
        <v>3</v>
      </c>
      <c r="N10" s="52">
        <v>0</v>
      </c>
      <c r="O10" s="52">
        <v>0</v>
      </c>
      <c r="P10" s="55">
        <f t="shared" si="0"/>
        <v>8</v>
      </c>
      <c r="Q10" s="77"/>
    </row>
    <row r="11" spans="1:17" s="72" customFormat="1" ht="68.25" customHeight="1" x14ac:dyDescent="0.25">
      <c r="A11" s="52">
        <v>7</v>
      </c>
      <c r="B11" s="79" t="s">
        <v>351</v>
      </c>
      <c r="C11" s="68" t="s">
        <v>352</v>
      </c>
      <c r="D11" s="69">
        <v>10</v>
      </c>
      <c r="E11" s="68" t="s">
        <v>58</v>
      </c>
      <c r="F11" s="80" t="s">
        <v>139</v>
      </c>
      <c r="G11" s="52">
        <v>0</v>
      </c>
      <c r="H11" s="52">
        <v>2</v>
      </c>
      <c r="I11" s="52">
        <v>6</v>
      </c>
      <c r="J11" s="52">
        <v>0</v>
      </c>
      <c r="K11" s="52">
        <v>1</v>
      </c>
      <c r="L11" s="52">
        <v>2</v>
      </c>
      <c r="M11" s="52">
        <v>8</v>
      </c>
      <c r="N11" s="52">
        <v>0</v>
      </c>
      <c r="O11" s="52">
        <v>7</v>
      </c>
      <c r="P11" s="55">
        <f t="shared" si="0"/>
        <v>26</v>
      </c>
      <c r="Q11" s="71"/>
    </row>
    <row r="12" spans="1:17" s="72" customFormat="1" ht="68.25" customHeight="1" x14ac:dyDescent="0.25">
      <c r="A12" s="52">
        <v>8</v>
      </c>
      <c r="B12" s="52" t="s">
        <v>353</v>
      </c>
      <c r="C12" s="68" t="s">
        <v>354</v>
      </c>
      <c r="D12" s="69">
        <v>10</v>
      </c>
      <c r="E12" s="68" t="s">
        <v>62</v>
      </c>
      <c r="F12" s="81" t="s">
        <v>355</v>
      </c>
      <c r="G12" s="52">
        <v>3</v>
      </c>
      <c r="H12" s="52">
        <v>1</v>
      </c>
      <c r="I12" s="52">
        <v>5</v>
      </c>
      <c r="J12" s="52">
        <v>2</v>
      </c>
      <c r="K12" s="52">
        <v>1</v>
      </c>
      <c r="L12" s="52">
        <v>6</v>
      </c>
      <c r="M12" s="52">
        <v>7</v>
      </c>
      <c r="N12" s="52">
        <v>0</v>
      </c>
      <c r="O12" s="52">
        <v>5</v>
      </c>
      <c r="P12" s="55">
        <f t="shared" si="0"/>
        <v>30</v>
      </c>
      <c r="Q12" s="77"/>
    </row>
    <row r="13" spans="1:17" s="72" customFormat="1" ht="68.25" customHeight="1" x14ac:dyDescent="0.25">
      <c r="A13" s="52">
        <v>9</v>
      </c>
      <c r="B13" s="52" t="s">
        <v>356</v>
      </c>
      <c r="C13" s="68" t="s">
        <v>357</v>
      </c>
      <c r="D13" s="69">
        <v>10</v>
      </c>
      <c r="E13" s="68" t="s">
        <v>62</v>
      </c>
      <c r="F13" s="81" t="s">
        <v>355</v>
      </c>
      <c r="G13" s="52">
        <v>4</v>
      </c>
      <c r="H13" s="52">
        <v>2</v>
      </c>
      <c r="I13" s="52">
        <v>5</v>
      </c>
      <c r="J13" s="52">
        <v>1</v>
      </c>
      <c r="K13" s="52">
        <v>1</v>
      </c>
      <c r="L13" s="52">
        <v>0</v>
      </c>
      <c r="M13" s="52">
        <v>13</v>
      </c>
      <c r="N13" s="52">
        <v>0</v>
      </c>
      <c r="O13" s="52">
        <v>2</v>
      </c>
      <c r="P13" s="55">
        <f t="shared" si="0"/>
        <v>28</v>
      </c>
      <c r="Q13" s="71"/>
    </row>
    <row r="14" spans="1:17" s="72" customFormat="1" ht="68.25" customHeight="1" x14ac:dyDescent="0.25">
      <c r="A14" s="52">
        <v>10</v>
      </c>
      <c r="B14" s="52" t="s">
        <v>358</v>
      </c>
      <c r="C14" s="68" t="s">
        <v>359</v>
      </c>
      <c r="D14" s="69">
        <v>10</v>
      </c>
      <c r="E14" s="68" t="s">
        <v>198</v>
      </c>
      <c r="F14" s="70" t="s">
        <v>130</v>
      </c>
      <c r="G14" s="52">
        <v>3</v>
      </c>
      <c r="H14" s="52">
        <v>3</v>
      </c>
      <c r="I14" s="52">
        <v>4</v>
      </c>
      <c r="J14" s="52">
        <v>0</v>
      </c>
      <c r="K14" s="52">
        <v>3</v>
      </c>
      <c r="L14" s="52">
        <v>2</v>
      </c>
      <c r="M14" s="52">
        <v>7</v>
      </c>
      <c r="N14" s="52">
        <v>0</v>
      </c>
      <c r="O14" s="52">
        <v>10</v>
      </c>
      <c r="P14" s="55">
        <f t="shared" si="0"/>
        <v>32</v>
      </c>
      <c r="Q14" s="73"/>
    </row>
    <row r="15" spans="1:17" s="72" customFormat="1" ht="68.25" customHeight="1" x14ac:dyDescent="0.25">
      <c r="A15" s="52">
        <v>11</v>
      </c>
      <c r="B15" s="52" t="s">
        <v>360</v>
      </c>
      <c r="C15" s="68" t="s">
        <v>361</v>
      </c>
      <c r="D15" s="69">
        <v>10</v>
      </c>
      <c r="E15" s="68" t="s">
        <v>198</v>
      </c>
      <c r="F15" s="82" t="s">
        <v>130</v>
      </c>
      <c r="G15" s="71">
        <v>0</v>
      </c>
      <c r="H15" s="71">
        <v>1</v>
      </c>
      <c r="I15" s="71">
        <v>2</v>
      </c>
      <c r="J15" s="71">
        <v>1</v>
      </c>
      <c r="K15" s="71">
        <v>0</v>
      </c>
      <c r="L15" s="71">
        <v>0</v>
      </c>
      <c r="M15" s="71">
        <v>11</v>
      </c>
      <c r="N15" s="71">
        <v>0</v>
      </c>
      <c r="O15" s="71">
        <v>0</v>
      </c>
      <c r="P15" s="55">
        <f t="shared" si="0"/>
        <v>15</v>
      </c>
      <c r="Q15" s="77"/>
    </row>
    <row r="16" spans="1:17" s="72" customFormat="1" ht="68.25" customHeight="1" x14ac:dyDescent="0.25">
      <c r="A16" s="52">
        <v>12</v>
      </c>
      <c r="B16" s="52" t="s">
        <v>362</v>
      </c>
      <c r="C16" s="68" t="s">
        <v>363</v>
      </c>
      <c r="D16" s="69">
        <v>10</v>
      </c>
      <c r="E16" s="68" t="s">
        <v>198</v>
      </c>
      <c r="F16" s="82" t="s">
        <v>130</v>
      </c>
      <c r="G16" s="71">
        <v>0</v>
      </c>
      <c r="H16" s="71">
        <v>2</v>
      </c>
      <c r="I16" s="71">
        <v>5</v>
      </c>
      <c r="J16" s="71">
        <v>1</v>
      </c>
      <c r="K16" s="71">
        <v>1</v>
      </c>
      <c r="L16" s="71">
        <v>1</v>
      </c>
      <c r="M16" s="71">
        <v>8</v>
      </c>
      <c r="N16" s="71">
        <v>0</v>
      </c>
      <c r="O16" s="71">
        <v>15</v>
      </c>
      <c r="P16" s="55">
        <f t="shared" si="0"/>
        <v>33</v>
      </c>
      <c r="Q16" s="77"/>
    </row>
    <row r="17" spans="1:17" s="72" customFormat="1" ht="68.25" customHeight="1" x14ac:dyDescent="0.25">
      <c r="A17" s="52">
        <v>13</v>
      </c>
      <c r="B17" s="52" t="s">
        <v>364</v>
      </c>
      <c r="C17" s="68" t="s">
        <v>365</v>
      </c>
      <c r="D17" s="69">
        <v>10</v>
      </c>
      <c r="E17" s="68" t="s">
        <v>198</v>
      </c>
      <c r="F17" s="70" t="s">
        <v>130</v>
      </c>
      <c r="G17" s="52">
        <v>0</v>
      </c>
      <c r="H17" s="52">
        <v>1</v>
      </c>
      <c r="I17" s="52">
        <v>5</v>
      </c>
      <c r="J17" s="52">
        <v>0</v>
      </c>
      <c r="K17" s="52">
        <v>2</v>
      </c>
      <c r="L17" s="52">
        <v>6</v>
      </c>
      <c r="M17" s="52">
        <v>12</v>
      </c>
      <c r="N17" s="52">
        <v>0</v>
      </c>
      <c r="O17" s="52">
        <v>10</v>
      </c>
      <c r="P17" s="55">
        <f t="shared" si="0"/>
        <v>36</v>
      </c>
      <c r="Q17" s="77" t="s">
        <v>366</v>
      </c>
    </row>
    <row r="18" spans="1:17" s="72" customFormat="1" ht="68.25" customHeight="1" x14ac:dyDescent="0.25">
      <c r="A18" s="52">
        <v>14</v>
      </c>
      <c r="B18" s="52" t="s">
        <v>367</v>
      </c>
      <c r="C18" s="68" t="s">
        <v>368</v>
      </c>
      <c r="D18" s="69">
        <v>10</v>
      </c>
      <c r="E18" s="68" t="s">
        <v>198</v>
      </c>
      <c r="F18" s="70" t="s">
        <v>130</v>
      </c>
      <c r="G18" s="52">
        <v>3</v>
      </c>
      <c r="H18" s="52">
        <v>5</v>
      </c>
      <c r="I18" s="52">
        <v>8</v>
      </c>
      <c r="J18" s="52">
        <v>2</v>
      </c>
      <c r="K18" s="52">
        <v>3</v>
      </c>
      <c r="L18" s="52">
        <v>8</v>
      </c>
      <c r="M18" s="52">
        <v>14</v>
      </c>
      <c r="N18" s="52">
        <v>0</v>
      </c>
      <c r="O18" s="52">
        <v>4</v>
      </c>
      <c r="P18" s="55">
        <f t="shared" si="0"/>
        <v>47</v>
      </c>
      <c r="Q18" s="77" t="s">
        <v>369</v>
      </c>
    </row>
    <row r="19" spans="1:17" s="72" customFormat="1" ht="68.25" customHeight="1" x14ac:dyDescent="0.25">
      <c r="A19" s="52">
        <v>15</v>
      </c>
      <c r="B19" s="52" t="s">
        <v>370</v>
      </c>
      <c r="C19" s="68" t="s">
        <v>371</v>
      </c>
      <c r="D19" s="69">
        <v>10</v>
      </c>
      <c r="E19" s="68" t="s">
        <v>198</v>
      </c>
      <c r="F19" s="70" t="s">
        <v>130</v>
      </c>
      <c r="G19" s="52">
        <v>0</v>
      </c>
      <c r="H19" s="52">
        <v>3</v>
      </c>
      <c r="I19" s="52">
        <v>6</v>
      </c>
      <c r="J19" s="52">
        <v>1</v>
      </c>
      <c r="K19" s="52">
        <v>1</v>
      </c>
      <c r="L19" s="52">
        <v>2</v>
      </c>
      <c r="M19" s="52">
        <v>3</v>
      </c>
      <c r="N19" s="52">
        <v>0</v>
      </c>
      <c r="O19" s="52">
        <v>2</v>
      </c>
      <c r="P19" s="55">
        <f t="shared" si="0"/>
        <v>18</v>
      </c>
      <c r="Q19" s="77"/>
    </row>
    <row r="20" spans="1:17" s="72" customFormat="1" ht="68.25" customHeight="1" x14ac:dyDescent="0.25">
      <c r="A20" s="52">
        <v>16</v>
      </c>
      <c r="B20" s="52" t="s">
        <v>372</v>
      </c>
      <c r="C20" s="68" t="s">
        <v>373</v>
      </c>
      <c r="D20" s="69">
        <v>10</v>
      </c>
      <c r="E20" s="68" t="s">
        <v>69</v>
      </c>
      <c r="F20" s="70" t="s">
        <v>82</v>
      </c>
      <c r="G20" s="52">
        <v>0</v>
      </c>
      <c r="H20" s="52">
        <v>1</v>
      </c>
      <c r="I20" s="52">
        <v>5</v>
      </c>
      <c r="J20" s="52">
        <v>1</v>
      </c>
      <c r="K20" s="52">
        <v>1</v>
      </c>
      <c r="L20" s="52">
        <v>0</v>
      </c>
      <c r="M20" s="52">
        <v>6</v>
      </c>
      <c r="N20" s="52">
        <v>0</v>
      </c>
      <c r="O20" s="52">
        <v>5</v>
      </c>
      <c r="P20" s="55">
        <f t="shared" si="0"/>
        <v>19</v>
      </c>
      <c r="Q20" s="77"/>
    </row>
    <row r="21" spans="1:17" s="72" customFormat="1" ht="68.25" customHeight="1" x14ac:dyDescent="0.25">
      <c r="A21" s="52">
        <v>17</v>
      </c>
      <c r="B21" s="52" t="s">
        <v>374</v>
      </c>
      <c r="C21" s="70" t="s">
        <v>375</v>
      </c>
      <c r="D21" s="69">
        <v>10</v>
      </c>
      <c r="E21" s="83" t="s">
        <v>69</v>
      </c>
      <c r="F21" s="83" t="s">
        <v>82</v>
      </c>
      <c r="G21" s="52">
        <v>0</v>
      </c>
      <c r="H21" s="52">
        <v>2</v>
      </c>
      <c r="I21" s="52">
        <v>3</v>
      </c>
      <c r="J21" s="52">
        <v>1</v>
      </c>
      <c r="K21" s="52">
        <v>0</v>
      </c>
      <c r="L21" s="52">
        <v>3</v>
      </c>
      <c r="M21" s="52">
        <v>6</v>
      </c>
      <c r="N21" s="52">
        <v>0</v>
      </c>
      <c r="O21" s="52">
        <v>2</v>
      </c>
      <c r="P21" s="55">
        <f t="shared" si="0"/>
        <v>17</v>
      </c>
      <c r="Q21" s="77"/>
    </row>
    <row r="22" spans="1:17" s="72" customFormat="1" ht="68.25" customHeight="1" x14ac:dyDescent="0.25">
      <c r="A22" s="52">
        <v>18</v>
      </c>
      <c r="B22" s="52" t="s">
        <v>376</v>
      </c>
      <c r="C22" s="80" t="s">
        <v>377</v>
      </c>
      <c r="D22" s="69">
        <v>10</v>
      </c>
      <c r="E22" s="84" t="s">
        <v>69</v>
      </c>
      <c r="F22" s="84" t="s">
        <v>82</v>
      </c>
      <c r="G22" s="52">
        <v>3</v>
      </c>
      <c r="H22" s="52">
        <v>1</v>
      </c>
      <c r="I22" s="52">
        <v>6</v>
      </c>
      <c r="J22" s="52">
        <v>1</v>
      </c>
      <c r="K22" s="52">
        <v>0</v>
      </c>
      <c r="L22" s="52">
        <v>0</v>
      </c>
      <c r="M22" s="52">
        <v>13</v>
      </c>
      <c r="N22" s="52">
        <v>0</v>
      </c>
      <c r="O22" s="52">
        <v>0</v>
      </c>
      <c r="P22" s="55">
        <f t="shared" si="0"/>
        <v>24</v>
      </c>
      <c r="Q22" s="77"/>
    </row>
    <row r="23" spans="1:17" s="72" customFormat="1" ht="68.25" customHeight="1" x14ac:dyDescent="0.25">
      <c r="A23" s="52">
        <v>19</v>
      </c>
      <c r="B23" s="52" t="s">
        <v>378</v>
      </c>
      <c r="C23" s="80" t="s">
        <v>379</v>
      </c>
      <c r="D23" s="69">
        <v>10</v>
      </c>
      <c r="E23" s="84" t="s">
        <v>69</v>
      </c>
      <c r="F23" s="84" t="s">
        <v>82</v>
      </c>
      <c r="G23" s="52">
        <v>5</v>
      </c>
      <c r="H23" s="52">
        <v>1</v>
      </c>
      <c r="I23" s="52">
        <v>6</v>
      </c>
      <c r="J23" s="52">
        <v>1</v>
      </c>
      <c r="K23" s="52">
        <v>0</v>
      </c>
      <c r="L23" s="52">
        <v>0</v>
      </c>
      <c r="M23" s="52">
        <v>9</v>
      </c>
      <c r="N23" s="52">
        <v>0</v>
      </c>
      <c r="O23" s="52">
        <v>1</v>
      </c>
      <c r="P23" s="55">
        <f t="shared" si="0"/>
        <v>23</v>
      </c>
      <c r="Q23" s="77"/>
    </row>
    <row r="24" spans="1:17" s="72" customFormat="1" ht="68.25" customHeight="1" x14ac:dyDescent="0.25">
      <c r="A24" s="52">
        <v>20</v>
      </c>
      <c r="B24" s="52" t="s">
        <v>380</v>
      </c>
      <c r="C24" s="80" t="s">
        <v>381</v>
      </c>
      <c r="D24" s="69">
        <v>10</v>
      </c>
      <c r="E24" s="84" t="s">
        <v>69</v>
      </c>
      <c r="F24" s="84" t="s">
        <v>82</v>
      </c>
      <c r="G24" s="52">
        <v>1</v>
      </c>
      <c r="H24" s="52">
        <v>4</v>
      </c>
      <c r="I24" s="52">
        <v>4</v>
      </c>
      <c r="J24" s="52">
        <v>1</v>
      </c>
      <c r="K24" s="52">
        <v>0</v>
      </c>
      <c r="L24" s="52">
        <v>2</v>
      </c>
      <c r="M24" s="52">
        <v>9</v>
      </c>
      <c r="N24" s="52">
        <v>0</v>
      </c>
      <c r="O24" s="52">
        <v>19</v>
      </c>
      <c r="P24" s="55">
        <f t="shared" si="0"/>
        <v>40</v>
      </c>
      <c r="Q24" s="77" t="s">
        <v>366</v>
      </c>
    </row>
    <row r="25" spans="1:17" s="72" customFormat="1" ht="68.25" customHeight="1" x14ac:dyDescent="0.25">
      <c r="A25" s="52">
        <v>21</v>
      </c>
      <c r="B25" s="52" t="s">
        <v>382</v>
      </c>
      <c r="C25" s="85" t="s">
        <v>383</v>
      </c>
      <c r="D25" s="69">
        <v>10</v>
      </c>
      <c r="E25" s="85" t="s">
        <v>70</v>
      </c>
      <c r="F25" s="70" t="s">
        <v>325</v>
      </c>
      <c r="G25" s="52">
        <v>2</v>
      </c>
      <c r="H25" s="52">
        <v>0</v>
      </c>
      <c r="I25" s="52">
        <v>6</v>
      </c>
      <c r="J25" s="52">
        <v>4</v>
      </c>
      <c r="K25" s="52">
        <v>3</v>
      </c>
      <c r="L25" s="52">
        <v>1</v>
      </c>
      <c r="M25" s="52">
        <v>13</v>
      </c>
      <c r="N25" s="52">
        <v>0</v>
      </c>
      <c r="O25" s="52">
        <v>7</v>
      </c>
      <c r="P25" s="55">
        <f t="shared" si="0"/>
        <v>36</v>
      </c>
      <c r="Q25" s="77" t="s">
        <v>366</v>
      </c>
    </row>
    <row r="26" spans="1:17" s="72" customFormat="1" ht="68.25" customHeight="1" x14ac:dyDescent="0.25">
      <c r="A26" s="52">
        <v>22</v>
      </c>
      <c r="B26" s="52" t="s">
        <v>384</v>
      </c>
      <c r="C26" s="68" t="s">
        <v>385</v>
      </c>
      <c r="D26" s="69">
        <v>10</v>
      </c>
      <c r="E26" s="68" t="s">
        <v>70</v>
      </c>
      <c r="F26" s="70" t="s">
        <v>325</v>
      </c>
      <c r="G26" s="52">
        <v>5</v>
      </c>
      <c r="H26" s="52">
        <v>3</v>
      </c>
      <c r="I26" s="52">
        <v>7</v>
      </c>
      <c r="J26" s="52">
        <v>2</v>
      </c>
      <c r="K26" s="52">
        <v>2</v>
      </c>
      <c r="L26" s="52">
        <v>0</v>
      </c>
      <c r="M26" s="52">
        <v>13</v>
      </c>
      <c r="N26" s="52">
        <v>0</v>
      </c>
      <c r="O26" s="52">
        <v>8</v>
      </c>
      <c r="P26" s="55">
        <f t="shared" si="0"/>
        <v>40</v>
      </c>
      <c r="Q26" s="77" t="s">
        <v>366</v>
      </c>
    </row>
    <row r="27" spans="1:17" s="72" customFormat="1" ht="68.25" customHeight="1" x14ac:dyDescent="0.25">
      <c r="A27" s="52">
        <v>23</v>
      </c>
      <c r="B27" s="52" t="s">
        <v>386</v>
      </c>
      <c r="C27" s="68" t="s">
        <v>387</v>
      </c>
      <c r="D27" s="69">
        <v>10</v>
      </c>
      <c r="E27" s="68" t="s">
        <v>70</v>
      </c>
      <c r="F27" s="70" t="s">
        <v>325</v>
      </c>
      <c r="G27" s="52">
        <v>0</v>
      </c>
      <c r="H27" s="52">
        <v>5</v>
      </c>
      <c r="I27" s="52">
        <v>4</v>
      </c>
      <c r="J27" s="52">
        <v>1</v>
      </c>
      <c r="K27" s="52">
        <v>3</v>
      </c>
      <c r="L27" s="52">
        <v>0</v>
      </c>
      <c r="M27" s="52">
        <v>13</v>
      </c>
      <c r="N27" s="52">
        <v>0</v>
      </c>
      <c r="O27" s="52">
        <v>3</v>
      </c>
      <c r="P27" s="55">
        <f t="shared" si="0"/>
        <v>29</v>
      </c>
      <c r="Q27" s="77"/>
    </row>
    <row r="28" spans="1:17" s="72" customFormat="1" ht="68.25" customHeight="1" x14ac:dyDescent="0.25">
      <c r="A28" s="52">
        <v>24</v>
      </c>
      <c r="B28" s="52" t="s">
        <v>388</v>
      </c>
      <c r="C28" s="68" t="s">
        <v>389</v>
      </c>
      <c r="D28" s="69">
        <v>10</v>
      </c>
      <c r="E28" s="68" t="s">
        <v>70</v>
      </c>
      <c r="F28" s="70" t="s">
        <v>325</v>
      </c>
      <c r="G28" s="52">
        <v>0</v>
      </c>
      <c r="H28" s="52">
        <v>1</v>
      </c>
      <c r="I28" s="52">
        <v>4</v>
      </c>
      <c r="J28" s="52">
        <v>2</v>
      </c>
      <c r="K28" s="52">
        <v>1</v>
      </c>
      <c r="L28" s="52">
        <v>2</v>
      </c>
      <c r="M28" s="52">
        <v>13</v>
      </c>
      <c r="N28" s="52">
        <v>0</v>
      </c>
      <c r="O28" s="52">
        <v>2</v>
      </c>
      <c r="P28" s="55">
        <f t="shared" si="0"/>
        <v>25</v>
      </c>
      <c r="Q28" s="77"/>
    </row>
    <row r="29" spans="1:17" s="72" customFormat="1" ht="68.25" customHeight="1" x14ac:dyDescent="0.25">
      <c r="A29" s="52">
        <v>25</v>
      </c>
      <c r="B29" s="52" t="s">
        <v>390</v>
      </c>
      <c r="C29" s="70" t="s">
        <v>391</v>
      </c>
      <c r="D29" s="69">
        <v>10</v>
      </c>
      <c r="E29" s="70" t="s">
        <v>71</v>
      </c>
      <c r="F29" s="70" t="s">
        <v>85</v>
      </c>
      <c r="G29" s="52">
        <v>3</v>
      </c>
      <c r="H29" s="52">
        <v>1</v>
      </c>
      <c r="I29" s="52">
        <v>5</v>
      </c>
      <c r="J29" s="52">
        <v>1</v>
      </c>
      <c r="K29" s="52">
        <v>3</v>
      </c>
      <c r="L29" s="52">
        <v>3</v>
      </c>
      <c r="M29" s="52">
        <v>8</v>
      </c>
      <c r="N29" s="52">
        <v>0</v>
      </c>
      <c r="O29" s="52">
        <v>4</v>
      </c>
      <c r="P29" s="55">
        <f t="shared" si="0"/>
        <v>28</v>
      </c>
      <c r="Q29" s="77"/>
    </row>
    <row r="30" spans="1:17" s="72" customFormat="1" ht="68.25" customHeight="1" x14ac:dyDescent="0.25">
      <c r="A30" s="52">
        <v>26</v>
      </c>
      <c r="B30" s="52" t="s">
        <v>392</v>
      </c>
      <c r="C30" s="84" t="s">
        <v>393</v>
      </c>
      <c r="D30" s="69">
        <v>10</v>
      </c>
      <c r="E30" s="84" t="s">
        <v>71</v>
      </c>
      <c r="F30" s="84" t="s">
        <v>85</v>
      </c>
      <c r="G30" s="52">
        <v>3</v>
      </c>
      <c r="H30" s="52">
        <v>3</v>
      </c>
      <c r="I30" s="52">
        <v>6</v>
      </c>
      <c r="J30" s="52">
        <v>1</v>
      </c>
      <c r="K30" s="52">
        <v>3</v>
      </c>
      <c r="L30" s="52">
        <v>3</v>
      </c>
      <c r="M30" s="52">
        <v>12</v>
      </c>
      <c r="N30" s="52">
        <v>0</v>
      </c>
      <c r="O30" s="52">
        <v>10</v>
      </c>
      <c r="P30" s="55">
        <f t="shared" si="0"/>
        <v>41</v>
      </c>
      <c r="Q30" s="77" t="s">
        <v>369</v>
      </c>
    </row>
    <row r="33" spans="1:4" ht="68.25" customHeight="1" x14ac:dyDescent="0.25">
      <c r="A33" s="118" t="s">
        <v>10</v>
      </c>
      <c r="B33" s="118"/>
      <c r="C33" s="118"/>
      <c r="D33" s="118"/>
    </row>
    <row r="34" spans="1:4" ht="68.25" customHeight="1" x14ac:dyDescent="0.25">
      <c r="A34" s="118" t="s">
        <v>11</v>
      </c>
      <c r="B34" s="118"/>
      <c r="C34" s="118"/>
    </row>
    <row r="36" spans="1:4" ht="68.25" customHeight="1" x14ac:dyDescent="0.25">
      <c r="A36" s="118" t="s">
        <v>12</v>
      </c>
      <c r="B36" s="118"/>
      <c r="C36" s="118"/>
    </row>
  </sheetData>
  <mergeCells count="15">
    <mergeCell ref="A1:Q1"/>
    <mergeCell ref="A2:O2"/>
    <mergeCell ref="P2:Q2"/>
    <mergeCell ref="A3:A4"/>
    <mergeCell ref="B3:B4"/>
    <mergeCell ref="C3:C4"/>
    <mergeCell ref="D3:D4"/>
    <mergeCell ref="E3:E4"/>
    <mergeCell ref="F3:F4"/>
    <mergeCell ref="G3:O3"/>
    <mergeCell ref="P3:P4"/>
    <mergeCell ref="Q3:Q4"/>
    <mergeCell ref="A33:D33"/>
    <mergeCell ref="A34:C34"/>
    <mergeCell ref="A36:C3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selection activeCell="G24" sqref="G24:O24"/>
    </sheetView>
  </sheetViews>
  <sheetFormatPr defaultRowHeight="15" x14ac:dyDescent="0.25"/>
  <cols>
    <col min="1" max="1" width="4.42578125" style="36" customWidth="1"/>
    <col min="2" max="2" width="8" style="36" customWidth="1"/>
    <col min="3" max="3" width="27.7109375" style="50" customWidth="1"/>
    <col min="4" max="4" width="7.28515625" style="51" customWidth="1"/>
    <col min="5" max="5" width="31.42578125" style="50" customWidth="1"/>
    <col min="6" max="6" width="24.140625" style="50" customWidth="1"/>
    <col min="7" max="15" width="5.42578125" style="36" customWidth="1"/>
    <col min="16" max="17" width="9.85546875" style="36" customWidth="1"/>
    <col min="18" max="16384" width="9.140625" style="36"/>
  </cols>
  <sheetData>
    <row r="1" spans="1:17" ht="48.75" customHeight="1" x14ac:dyDescent="0.25">
      <c r="A1" s="102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5.75" x14ac:dyDescent="0.25">
      <c r="A2" s="110" t="s">
        <v>394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3" t="s">
        <v>19</v>
      </c>
      <c r="Q2" s="113"/>
    </row>
    <row r="3" spans="1:17" ht="15.75" x14ac:dyDescent="0.25">
      <c r="A3" s="114" t="s">
        <v>0</v>
      </c>
      <c r="B3" s="115" t="s">
        <v>15</v>
      </c>
      <c r="C3" s="111" t="s">
        <v>1</v>
      </c>
      <c r="D3" s="111" t="s">
        <v>2</v>
      </c>
      <c r="E3" s="111" t="s">
        <v>3</v>
      </c>
      <c r="F3" s="111" t="s">
        <v>4</v>
      </c>
      <c r="G3" s="105" t="s">
        <v>9</v>
      </c>
      <c r="H3" s="106"/>
      <c r="I3" s="106"/>
      <c r="J3" s="106"/>
      <c r="K3" s="106"/>
      <c r="L3" s="106"/>
      <c r="M3" s="106"/>
      <c r="N3" s="106"/>
      <c r="O3" s="106"/>
      <c r="P3" s="111" t="s">
        <v>7</v>
      </c>
      <c r="Q3" s="111" t="s">
        <v>8</v>
      </c>
    </row>
    <row r="4" spans="1:17" ht="29.25" customHeight="1" x14ac:dyDescent="0.25">
      <c r="A4" s="114"/>
      <c r="B4" s="116"/>
      <c r="C4" s="111"/>
      <c r="D4" s="111"/>
      <c r="E4" s="111"/>
      <c r="F4" s="111"/>
      <c r="G4" s="37" t="s">
        <v>5</v>
      </c>
      <c r="H4" s="37" t="s">
        <v>6</v>
      </c>
      <c r="I4" s="37" t="s">
        <v>13</v>
      </c>
      <c r="J4" s="37" t="s">
        <v>14</v>
      </c>
      <c r="K4" s="37" t="s">
        <v>16</v>
      </c>
      <c r="L4" s="37" t="s">
        <v>86</v>
      </c>
      <c r="M4" s="37" t="s">
        <v>87</v>
      </c>
      <c r="N4" s="37" t="s">
        <v>88</v>
      </c>
      <c r="O4" s="37" t="s">
        <v>89</v>
      </c>
      <c r="P4" s="111"/>
      <c r="Q4" s="111"/>
    </row>
    <row r="5" spans="1:17" ht="37.5" x14ac:dyDescent="0.3">
      <c r="A5" s="38">
        <v>1</v>
      </c>
      <c r="B5" s="38" t="s">
        <v>395</v>
      </c>
      <c r="C5" s="88" t="s">
        <v>396</v>
      </c>
      <c r="D5" s="2">
        <v>11</v>
      </c>
      <c r="E5" s="18" t="s">
        <v>57</v>
      </c>
      <c r="F5" s="89" t="s">
        <v>136</v>
      </c>
      <c r="G5" s="37">
        <v>5</v>
      </c>
      <c r="H5" s="37">
        <v>6</v>
      </c>
      <c r="I5" s="37">
        <v>7</v>
      </c>
      <c r="J5" s="37">
        <v>2</v>
      </c>
      <c r="K5" s="37">
        <v>5</v>
      </c>
      <c r="L5" s="37">
        <v>14</v>
      </c>
      <c r="M5" s="37">
        <v>15</v>
      </c>
      <c r="N5" s="37">
        <v>2</v>
      </c>
      <c r="O5" s="37"/>
      <c r="P5" s="55">
        <f>SUM(G5:O5)</f>
        <v>56</v>
      </c>
      <c r="Q5" s="59" t="s">
        <v>369</v>
      </c>
    </row>
    <row r="6" spans="1:17" ht="37.5" x14ac:dyDescent="0.25">
      <c r="A6" s="38">
        <v>2</v>
      </c>
      <c r="B6" s="38" t="s">
        <v>397</v>
      </c>
      <c r="C6" s="18" t="s">
        <v>398</v>
      </c>
      <c r="D6" s="2">
        <v>11</v>
      </c>
      <c r="E6" s="18" t="s">
        <v>59</v>
      </c>
      <c r="F6" s="18" t="s">
        <v>144</v>
      </c>
      <c r="G6" s="37">
        <v>0</v>
      </c>
      <c r="H6" s="37">
        <v>0</v>
      </c>
      <c r="I6" s="37">
        <v>7</v>
      </c>
      <c r="J6" s="37">
        <v>2</v>
      </c>
      <c r="K6" s="37">
        <v>1</v>
      </c>
      <c r="L6" s="37">
        <v>0</v>
      </c>
      <c r="M6" s="37">
        <v>14</v>
      </c>
      <c r="N6" s="37">
        <v>0</v>
      </c>
      <c r="O6" s="37">
        <v>1</v>
      </c>
      <c r="P6" s="55">
        <f t="shared" ref="P6:P26" si="0">SUM(G6:O6)</f>
        <v>25</v>
      </c>
      <c r="Q6" s="59"/>
    </row>
    <row r="7" spans="1:17" ht="37.5" x14ac:dyDescent="0.25">
      <c r="A7" s="38">
        <v>3</v>
      </c>
      <c r="B7" s="38" t="s">
        <v>399</v>
      </c>
      <c r="C7" s="18" t="s">
        <v>400</v>
      </c>
      <c r="D7" s="2">
        <v>11</v>
      </c>
      <c r="E7" s="18" t="s">
        <v>59</v>
      </c>
      <c r="F7" s="18" t="s">
        <v>144</v>
      </c>
      <c r="G7" s="37">
        <v>0</v>
      </c>
      <c r="H7" s="37">
        <v>4</v>
      </c>
      <c r="I7" s="37">
        <v>6</v>
      </c>
      <c r="J7" s="37">
        <v>0</v>
      </c>
      <c r="K7" s="37">
        <v>0</v>
      </c>
      <c r="L7" s="37">
        <v>5</v>
      </c>
      <c r="M7" s="37">
        <v>10</v>
      </c>
      <c r="N7" s="37">
        <v>0</v>
      </c>
      <c r="O7" s="37">
        <v>3</v>
      </c>
      <c r="P7" s="55">
        <f t="shared" si="0"/>
        <v>28</v>
      </c>
      <c r="Q7" s="59"/>
    </row>
    <row r="8" spans="1:17" ht="37.5" x14ac:dyDescent="0.25">
      <c r="A8" s="38">
        <v>4</v>
      </c>
      <c r="B8" s="38" t="s">
        <v>401</v>
      </c>
      <c r="C8" s="18" t="s">
        <v>402</v>
      </c>
      <c r="D8" s="2">
        <v>11</v>
      </c>
      <c r="E8" s="18" t="s">
        <v>59</v>
      </c>
      <c r="F8" s="18" t="s">
        <v>144</v>
      </c>
      <c r="G8" s="37">
        <v>0</v>
      </c>
      <c r="H8" s="37">
        <v>4</v>
      </c>
      <c r="I8" s="37">
        <v>4</v>
      </c>
      <c r="J8" s="37">
        <v>1</v>
      </c>
      <c r="K8" s="37">
        <v>1</v>
      </c>
      <c r="L8" s="37">
        <v>2</v>
      </c>
      <c r="M8" s="37">
        <v>13</v>
      </c>
      <c r="N8" s="37">
        <v>0</v>
      </c>
      <c r="O8" s="37">
        <v>0</v>
      </c>
      <c r="P8" s="55">
        <f t="shared" si="0"/>
        <v>25</v>
      </c>
      <c r="Q8" s="59"/>
    </row>
    <row r="9" spans="1:17" ht="37.5" x14ac:dyDescent="0.25">
      <c r="A9" s="38">
        <v>5</v>
      </c>
      <c r="B9" s="38" t="s">
        <v>403</v>
      </c>
      <c r="C9" s="18" t="s">
        <v>404</v>
      </c>
      <c r="D9" s="2">
        <v>11</v>
      </c>
      <c r="E9" s="18" t="s">
        <v>60</v>
      </c>
      <c r="F9" s="43" t="s">
        <v>75</v>
      </c>
      <c r="G9" s="37">
        <v>5</v>
      </c>
      <c r="H9" s="37">
        <v>6</v>
      </c>
      <c r="I9" s="37">
        <v>0</v>
      </c>
      <c r="J9" s="37">
        <v>0</v>
      </c>
      <c r="K9" s="37">
        <v>1</v>
      </c>
      <c r="L9" s="37">
        <v>12</v>
      </c>
      <c r="M9" s="37">
        <v>0</v>
      </c>
      <c r="N9" s="37">
        <v>0</v>
      </c>
      <c r="O9" s="37"/>
      <c r="P9" s="55">
        <f t="shared" si="0"/>
        <v>24</v>
      </c>
      <c r="Q9" s="59"/>
    </row>
    <row r="10" spans="1:17" ht="37.5" x14ac:dyDescent="0.25">
      <c r="A10" s="38">
        <v>6</v>
      </c>
      <c r="B10" s="38" t="s">
        <v>405</v>
      </c>
      <c r="C10" s="18" t="s">
        <v>406</v>
      </c>
      <c r="D10" s="2">
        <v>11</v>
      </c>
      <c r="E10" s="18" t="s">
        <v>60</v>
      </c>
      <c r="F10" s="43" t="s">
        <v>75</v>
      </c>
      <c r="G10" s="37">
        <v>2</v>
      </c>
      <c r="H10" s="37">
        <v>1</v>
      </c>
      <c r="I10" s="37">
        <v>5</v>
      </c>
      <c r="J10" s="37">
        <v>1</v>
      </c>
      <c r="K10" s="37">
        <v>0</v>
      </c>
      <c r="L10" s="37">
        <v>2</v>
      </c>
      <c r="M10" s="37">
        <v>13</v>
      </c>
      <c r="N10" s="37">
        <v>0</v>
      </c>
      <c r="O10" s="37">
        <v>1</v>
      </c>
      <c r="P10" s="55">
        <f t="shared" si="0"/>
        <v>25</v>
      </c>
      <c r="Q10" s="59"/>
    </row>
    <row r="11" spans="1:17" ht="37.5" x14ac:dyDescent="0.25">
      <c r="A11" s="38">
        <v>7</v>
      </c>
      <c r="B11" s="38" t="s">
        <v>407</v>
      </c>
      <c r="C11" s="18" t="s">
        <v>408</v>
      </c>
      <c r="D11" s="2">
        <v>11</v>
      </c>
      <c r="E11" s="18" t="s">
        <v>60</v>
      </c>
      <c r="F11" s="43" t="s">
        <v>75</v>
      </c>
      <c r="G11" s="37">
        <v>0</v>
      </c>
      <c r="H11" s="37">
        <v>2</v>
      </c>
      <c r="I11" s="37">
        <v>6</v>
      </c>
      <c r="J11" s="37">
        <v>0</v>
      </c>
      <c r="K11" s="37">
        <v>0</v>
      </c>
      <c r="L11" s="37">
        <v>0</v>
      </c>
      <c r="M11" s="37">
        <v>13</v>
      </c>
      <c r="N11" s="37">
        <v>0</v>
      </c>
      <c r="O11" s="37">
        <v>0</v>
      </c>
      <c r="P11" s="55">
        <f t="shared" si="0"/>
        <v>21</v>
      </c>
      <c r="Q11" s="59"/>
    </row>
    <row r="12" spans="1:17" ht="37.5" x14ac:dyDescent="0.25">
      <c r="A12" s="38">
        <v>8</v>
      </c>
      <c r="B12" s="38" t="s">
        <v>409</v>
      </c>
      <c r="C12" s="18" t="s">
        <v>410</v>
      </c>
      <c r="D12" s="2">
        <v>11</v>
      </c>
      <c r="E12" s="18" t="s">
        <v>62</v>
      </c>
      <c r="F12" s="16" t="s">
        <v>411</v>
      </c>
      <c r="G12" s="37">
        <v>6</v>
      </c>
      <c r="H12" s="37">
        <v>1</v>
      </c>
      <c r="I12" s="37">
        <v>9</v>
      </c>
      <c r="J12" s="37">
        <v>0</v>
      </c>
      <c r="K12" s="37">
        <v>5</v>
      </c>
      <c r="L12" s="37">
        <v>8</v>
      </c>
      <c r="M12" s="37">
        <v>14</v>
      </c>
      <c r="N12" s="37">
        <v>0</v>
      </c>
      <c r="O12" s="37">
        <v>9</v>
      </c>
      <c r="P12" s="55">
        <f t="shared" si="0"/>
        <v>52</v>
      </c>
      <c r="Q12" s="59" t="s">
        <v>369</v>
      </c>
    </row>
    <row r="13" spans="1:17" ht="37.5" x14ac:dyDescent="0.25">
      <c r="A13" s="38">
        <v>9</v>
      </c>
      <c r="B13" s="38" t="s">
        <v>412</v>
      </c>
      <c r="C13" s="18" t="s">
        <v>413</v>
      </c>
      <c r="D13" s="2">
        <v>11</v>
      </c>
      <c r="E13" s="18" t="s">
        <v>58</v>
      </c>
      <c r="F13" s="43" t="s">
        <v>139</v>
      </c>
      <c r="G13" s="37">
        <v>0</v>
      </c>
      <c r="H13" s="37">
        <v>0</v>
      </c>
      <c r="I13" s="37">
        <v>3</v>
      </c>
      <c r="J13" s="37">
        <v>0</v>
      </c>
      <c r="K13" s="37">
        <v>2</v>
      </c>
      <c r="L13" s="37">
        <v>2</v>
      </c>
      <c r="M13" s="37">
        <v>7</v>
      </c>
      <c r="N13" s="37">
        <v>0</v>
      </c>
      <c r="O13" s="37">
        <v>0</v>
      </c>
      <c r="P13" s="55">
        <f t="shared" si="0"/>
        <v>14</v>
      </c>
      <c r="Q13" s="59"/>
    </row>
    <row r="14" spans="1:17" ht="56.25" x14ac:dyDescent="0.3">
      <c r="A14" s="38">
        <v>10</v>
      </c>
      <c r="B14" s="38" t="s">
        <v>414</v>
      </c>
      <c r="C14" s="18" t="s">
        <v>415</v>
      </c>
      <c r="D14" s="2">
        <v>11</v>
      </c>
      <c r="E14" s="90" t="s">
        <v>198</v>
      </c>
      <c r="F14" s="89" t="s">
        <v>130</v>
      </c>
      <c r="G14" s="37">
        <v>0</v>
      </c>
      <c r="H14" s="37">
        <v>0</v>
      </c>
      <c r="I14" s="37">
        <v>4</v>
      </c>
      <c r="J14" s="37">
        <v>0</v>
      </c>
      <c r="K14" s="37">
        <v>1</v>
      </c>
      <c r="L14" s="37">
        <v>6</v>
      </c>
      <c r="M14" s="37">
        <v>6</v>
      </c>
      <c r="N14" s="37">
        <v>0</v>
      </c>
      <c r="O14" s="37">
        <v>1</v>
      </c>
      <c r="P14" s="55">
        <f t="shared" si="0"/>
        <v>18</v>
      </c>
      <c r="Q14" s="59"/>
    </row>
    <row r="15" spans="1:17" ht="56.25" x14ac:dyDescent="0.3">
      <c r="A15" s="38">
        <v>11</v>
      </c>
      <c r="B15" s="38" t="s">
        <v>416</v>
      </c>
      <c r="C15" s="18" t="s">
        <v>417</v>
      </c>
      <c r="D15" s="2">
        <v>11</v>
      </c>
      <c r="E15" s="90" t="s">
        <v>198</v>
      </c>
      <c r="F15" s="89" t="s">
        <v>130</v>
      </c>
      <c r="G15" s="37">
        <v>1</v>
      </c>
      <c r="H15" s="37">
        <v>0</v>
      </c>
      <c r="I15" s="37">
        <v>6</v>
      </c>
      <c r="J15" s="37">
        <v>0</v>
      </c>
      <c r="K15" s="37">
        <v>1</v>
      </c>
      <c r="L15" s="37">
        <v>2</v>
      </c>
      <c r="M15" s="37">
        <v>13</v>
      </c>
      <c r="N15" s="37">
        <v>0</v>
      </c>
      <c r="O15" s="37">
        <v>2</v>
      </c>
      <c r="P15" s="55">
        <f t="shared" si="0"/>
        <v>25</v>
      </c>
      <c r="Q15" s="59"/>
    </row>
    <row r="16" spans="1:17" ht="56.25" x14ac:dyDescent="0.3">
      <c r="A16" s="38">
        <v>12</v>
      </c>
      <c r="B16" s="38" t="s">
        <v>418</v>
      </c>
      <c r="C16" s="18" t="s">
        <v>419</v>
      </c>
      <c r="D16" s="2">
        <v>11</v>
      </c>
      <c r="E16" s="90" t="s">
        <v>198</v>
      </c>
      <c r="F16" s="89" t="s">
        <v>130</v>
      </c>
      <c r="G16" s="37">
        <v>2</v>
      </c>
      <c r="H16" s="37">
        <v>0</v>
      </c>
      <c r="I16" s="37">
        <v>6</v>
      </c>
      <c r="J16" s="37">
        <v>0</v>
      </c>
      <c r="K16" s="37">
        <v>2</v>
      </c>
      <c r="L16" s="37">
        <v>2</v>
      </c>
      <c r="M16" s="37">
        <v>6</v>
      </c>
      <c r="N16" s="37">
        <v>0</v>
      </c>
      <c r="O16" s="37">
        <v>5</v>
      </c>
      <c r="P16" s="55">
        <f t="shared" si="0"/>
        <v>23</v>
      </c>
      <c r="Q16" s="59"/>
    </row>
    <row r="17" spans="1:17" ht="56.25" x14ac:dyDescent="0.3">
      <c r="A17" s="38">
        <v>13</v>
      </c>
      <c r="B17" s="38" t="s">
        <v>420</v>
      </c>
      <c r="C17" s="18" t="s">
        <v>421</v>
      </c>
      <c r="D17" s="2">
        <v>11</v>
      </c>
      <c r="E17" s="90" t="s">
        <v>198</v>
      </c>
      <c r="F17" s="89" t="s">
        <v>130</v>
      </c>
      <c r="G17" s="37">
        <v>4</v>
      </c>
      <c r="H17" s="37">
        <v>3</v>
      </c>
      <c r="I17" s="37">
        <v>0</v>
      </c>
      <c r="J17" s="37">
        <v>0</v>
      </c>
      <c r="K17" s="37">
        <v>3</v>
      </c>
      <c r="L17" s="37">
        <v>2</v>
      </c>
      <c r="M17" s="37">
        <v>1</v>
      </c>
      <c r="N17" s="37">
        <v>0</v>
      </c>
      <c r="O17" s="37">
        <v>5</v>
      </c>
      <c r="P17" s="55">
        <f t="shared" si="0"/>
        <v>18</v>
      </c>
      <c r="Q17" s="91"/>
    </row>
    <row r="18" spans="1:17" ht="56.25" x14ac:dyDescent="0.3">
      <c r="A18" s="38">
        <v>14</v>
      </c>
      <c r="B18" s="38" t="s">
        <v>422</v>
      </c>
      <c r="C18" s="20" t="s">
        <v>423</v>
      </c>
      <c r="D18" s="2">
        <v>11</v>
      </c>
      <c r="E18" s="20" t="s">
        <v>69</v>
      </c>
      <c r="F18" s="92" t="s">
        <v>82</v>
      </c>
      <c r="G18" s="37">
        <v>2</v>
      </c>
      <c r="H18" s="37">
        <v>0</v>
      </c>
      <c r="I18" s="37">
        <v>4</v>
      </c>
      <c r="J18" s="37">
        <v>0</v>
      </c>
      <c r="K18" s="37">
        <v>2</v>
      </c>
      <c r="L18" s="37">
        <v>1</v>
      </c>
      <c r="M18" s="37">
        <v>13</v>
      </c>
      <c r="N18" s="37">
        <v>0</v>
      </c>
      <c r="O18" s="37">
        <v>0</v>
      </c>
      <c r="P18" s="55">
        <f t="shared" si="0"/>
        <v>22</v>
      </c>
      <c r="Q18" s="59"/>
    </row>
    <row r="19" spans="1:17" ht="56.25" x14ac:dyDescent="0.3">
      <c r="A19" s="38">
        <v>15</v>
      </c>
      <c r="B19" s="93" t="s">
        <v>424</v>
      </c>
      <c r="C19" s="94" t="s">
        <v>425</v>
      </c>
      <c r="D19" s="95">
        <v>11</v>
      </c>
      <c r="E19" s="94" t="s">
        <v>69</v>
      </c>
      <c r="F19" s="92" t="s">
        <v>82</v>
      </c>
      <c r="G19" s="37">
        <v>4</v>
      </c>
      <c r="H19" s="37">
        <v>2</v>
      </c>
      <c r="I19" s="37">
        <v>5</v>
      </c>
      <c r="J19" s="37">
        <v>0</v>
      </c>
      <c r="K19" s="37">
        <v>0</v>
      </c>
      <c r="L19" s="37">
        <v>0</v>
      </c>
      <c r="M19" s="37">
        <v>10</v>
      </c>
      <c r="N19" s="37">
        <v>0</v>
      </c>
      <c r="O19" s="37">
        <v>0</v>
      </c>
      <c r="P19" s="55">
        <f t="shared" si="0"/>
        <v>21</v>
      </c>
      <c r="Q19" s="59"/>
    </row>
    <row r="20" spans="1:17" ht="56.25" x14ac:dyDescent="0.3">
      <c r="A20" s="38">
        <v>16</v>
      </c>
      <c r="B20" s="38" t="s">
        <v>426</v>
      </c>
      <c r="C20" s="96" t="s">
        <v>427</v>
      </c>
      <c r="D20" s="38">
        <v>11</v>
      </c>
      <c r="E20" s="96" t="s">
        <v>69</v>
      </c>
      <c r="F20" s="97" t="s">
        <v>82</v>
      </c>
      <c r="G20" s="37">
        <v>0</v>
      </c>
      <c r="H20" s="37">
        <v>0</v>
      </c>
      <c r="I20" s="37">
        <v>7</v>
      </c>
      <c r="J20" s="37">
        <v>0</v>
      </c>
      <c r="K20" s="37">
        <v>0</v>
      </c>
      <c r="L20" s="37">
        <v>2</v>
      </c>
      <c r="M20" s="37">
        <v>7</v>
      </c>
      <c r="N20" s="37">
        <v>0</v>
      </c>
      <c r="O20" s="37">
        <v>1</v>
      </c>
      <c r="P20" s="55">
        <f t="shared" si="0"/>
        <v>17</v>
      </c>
      <c r="Q20" s="59"/>
    </row>
    <row r="21" spans="1:17" ht="56.25" x14ac:dyDescent="0.3">
      <c r="A21" s="38">
        <v>17</v>
      </c>
      <c r="B21" s="38" t="s">
        <v>428</v>
      </c>
      <c r="C21" s="98" t="s">
        <v>429</v>
      </c>
      <c r="D21" s="38">
        <v>11</v>
      </c>
      <c r="E21" s="98" t="s">
        <v>69</v>
      </c>
      <c r="F21" s="99" t="s">
        <v>82</v>
      </c>
      <c r="G21" s="37">
        <v>0</v>
      </c>
      <c r="H21" s="37">
        <v>4</v>
      </c>
      <c r="I21" s="37">
        <v>5</v>
      </c>
      <c r="J21" s="37">
        <v>0</v>
      </c>
      <c r="K21" s="37">
        <v>0</v>
      </c>
      <c r="L21" s="37">
        <v>0</v>
      </c>
      <c r="M21" s="37">
        <v>6</v>
      </c>
      <c r="N21" s="37">
        <v>0</v>
      </c>
      <c r="O21" s="37">
        <v>0</v>
      </c>
      <c r="P21" s="55">
        <f t="shared" si="0"/>
        <v>15</v>
      </c>
      <c r="Q21" s="100"/>
    </row>
    <row r="22" spans="1:17" ht="56.25" x14ac:dyDescent="0.3">
      <c r="A22" s="38">
        <v>18</v>
      </c>
      <c r="B22" s="38" t="s">
        <v>430</v>
      </c>
      <c r="C22" s="18" t="s">
        <v>431</v>
      </c>
      <c r="D22" s="2">
        <v>11</v>
      </c>
      <c r="E22" s="90" t="s">
        <v>70</v>
      </c>
      <c r="F22" s="89" t="s">
        <v>325</v>
      </c>
      <c r="G22" s="37">
        <v>6</v>
      </c>
      <c r="H22" s="37">
        <v>4</v>
      </c>
      <c r="I22" s="37">
        <v>7</v>
      </c>
      <c r="J22" s="37">
        <v>2</v>
      </c>
      <c r="K22" s="37">
        <v>2</v>
      </c>
      <c r="L22" s="37">
        <v>7</v>
      </c>
      <c r="M22" s="37">
        <v>15</v>
      </c>
      <c r="N22" s="37">
        <v>0</v>
      </c>
      <c r="O22" s="37">
        <v>15</v>
      </c>
      <c r="P22" s="55">
        <f t="shared" si="0"/>
        <v>58</v>
      </c>
      <c r="Q22" s="59" t="s">
        <v>432</v>
      </c>
    </row>
    <row r="23" spans="1:17" ht="56.25" x14ac:dyDescent="0.3">
      <c r="A23" s="38">
        <v>19</v>
      </c>
      <c r="B23" s="38" t="s">
        <v>433</v>
      </c>
      <c r="C23" s="18" t="s">
        <v>434</v>
      </c>
      <c r="D23" s="2">
        <v>11</v>
      </c>
      <c r="E23" s="90" t="s">
        <v>70</v>
      </c>
      <c r="F23" s="89" t="s">
        <v>325</v>
      </c>
      <c r="G23" s="37">
        <v>0</v>
      </c>
      <c r="H23" s="37">
        <v>4</v>
      </c>
      <c r="I23" s="37">
        <v>5</v>
      </c>
      <c r="J23" s="37">
        <v>2</v>
      </c>
      <c r="K23" s="37">
        <v>1</v>
      </c>
      <c r="L23" s="37">
        <v>6</v>
      </c>
      <c r="M23" s="37">
        <v>13</v>
      </c>
      <c r="N23" s="37">
        <v>0</v>
      </c>
      <c r="O23" s="37">
        <v>3</v>
      </c>
      <c r="P23" s="55">
        <f t="shared" si="0"/>
        <v>34</v>
      </c>
      <c r="Q23" s="100">
        <v>3</v>
      </c>
    </row>
    <row r="24" spans="1:17" ht="56.25" x14ac:dyDescent="0.3">
      <c r="A24" s="38">
        <v>20</v>
      </c>
      <c r="B24" s="38" t="s">
        <v>435</v>
      </c>
      <c r="C24" s="18" t="s">
        <v>436</v>
      </c>
      <c r="D24" s="2">
        <v>11</v>
      </c>
      <c r="E24" s="90" t="s">
        <v>70</v>
      </c>
      <c r="F24" s="89" t="s">
        <v>325</v>
      </c>
      <c r="G24" s="37">
        <v>1</v>
      </c>
      <c r="H24" s="37">
        <v>0</v>
      </c>
      <c r="I24" s="37">
        <v>8</v>
      </c>
      <c r="J24" s="37">
        <v>1</v>
      </c>
      <c r="K24" s="37">
        <v>2</v>
      </c>
      <c r="L24" s="37">
        <v>10</v>
      </c>
      <c r="M24" s="37">
        <v>13</v>
      </c>
      <c r="N24" s="37">
        <v>0</v>
      </c>
      <c r="O24" s="37">
        <v>0</v>
      </c>
      <c r="P24" s="55">
        <f t="shared" si="0"/>
        <v>35</v>
      </c>
      <c r="Q24" s="59" t="s">
        <v>366</v>
      </c>
    </row>
    <row r="25" spans="1:17" ht="56.25" x14ac:dyDescent="0.3">
      <c r="A25" s="38">
        <v>21</v>
      </c>
      <c r="B25" s="38" t="s">
        <v>437</v>
      </c>
      <c r="C25" s="18" t="s">
        <v>438</v>
      </c>
      <c r="D25" s="2">
        <v>11</v>
      </c>
      <c r="E25" s="90" t="s">
        <v>70</v>
      </c>
      <c r="F25" s="89" t="s">
        <v>325</v>
      </c>
      <c r="G25" s="37">
        <v>2</v>
      </c>
      <c r="H25" s="37">
        <v>2</v>
      </c>
      <c r="I25" s="37">
        <v>5</v>
      </c>
      <c r="J25" s="37">
        <v>0</v>
      </c>
      <c r="K25" s="37">
        <v>2</v>
      </c>
      <c r="L25" s="37">
        <v>7</v>
      </c>
      <c r="M25" s="37">
        <v>12</v>
      </c>
      <c r="N25" s="37">
        <v>0</v>
      </c>
      <c r="O25" s="37">
        <v>3</v>
      </c>
      <c r="P25" s="55">
        <f t="shared" si="0"/>
        <v>33</v>
      </c>
      <c r="Q25" s="59"/>
    </row>
    <row r="26" spans="1:17" ht="37.5" x14ac:dyDescent="0.3">
      <c r="A26" s="38">
        <v>22</v>
      </c>
      <c r="B26" s="38" t="s">
        <v>439</v>
      </c>
      <c r="C26" s="43" t="s">
        <v>440</v>
      </c>
      <c r="D26" s="2">
        <v>11</v>
      </c>
      <c r="E26" s="20" t="s">
        <v>71</v>
      </c>
      <c r="F26" s="89" t="s">
        <v>85</v>
      </c>
      <c r="G26" s="37">
        <v>0</v>
      </c>
      <c r="H26" s="37">
        <v>2</v>
      </c>
      <c r="I26" s="37">
        <v>6</v>
      </c>
      <c r="J26" s="37">
        <v>1</v>
      </c>
      <c r="K26" s="37">
        <v>1</v>
      </c>
      <c r="L26" s="37">
        <v>2</v>
      </c>
      <c r="M26" s="37">
        <v>7</v>
      </c>
      <c r="N26" s="37">
        <v>0</v>
      </c>
      <c r="O26" s="37">
        <v>0</v>
      </c>
      <c r="P26" s="55">
        <f t="shared" si="0"/>
        <v>19</v>
      </c>
      <c r="Q26" s="59"/>
    </row>
    <row r="27" spans="1:17" x14ac:dyDescent="0.25">
      <c r="A27" s="112" t="s">
        <v>10</v>
      </c>
      <c r="B27" s="112"/>
      <c r="C27" s="112"/>
      <c r="D27" s="112"/>
    </row>
    <row r="28" spans="1:17" x14ac:dyDescent="0.25">
      <c r="A28" s="112" t="s">
        <v>11</v>
      </c>
      <c r="B28" s="112"/>
      <c r="C28" s="112"/>
    </row>
    <row r="30" spans="1:17" x14ac:dyDescent="0.25">
      <c r="A30" s="112" t="s">
        <v>12</v>
      </c>
      <c r="B30" s="112"/>
      <c r="C30" s="112"/>
    </row>
  </sheetData>
  <mergeCells count="15">
    <mergeCell ref="A1:Q1"/>
    <mergeCell ref="A2:O2"/>
    <mergeCell ref="P2:Q2"/>
    <mergeCell ref="A3:A4"/>
    <mergeCell ref="B3:B4"/>
    <mergeCell ref="C3:C4"/>
    <mergeCell ref="D3:D4"/>
    <mergeCell ref="E3:E4"/>
    <mergeCell ref="F3:F4"/>
    <mergeCell ref="G3:O3"/>
    <mergeCell ref="P3:P4"/>
    <mergeCell ref="Q3:Q4"/>
    <mergeCell ref="A27:D27"/>
    <mergeCell ref="A28:C28"/>
    <mergeCell ref="A30:C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история 7 кл</vt:lpstr>
      <vt:lpstr>история 8</vt:lpstr>
      <vt:lpstr>ИСТОРИЯ 9</vt:lpstr>
      <vt:lpstr>ИСТОРИЯ 10</vt:lpstr>
      <vt:lpstr>ИСТОРИЯ 11</vt:lpstr>
      <vt:lpstr>'история 7 кл'!Область_печати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2023-12-06T07:37:29Z</dcterms:modified>
</cp:coreProperties>
</file>