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190" activeTab="3"/>
  </bookViews>
  <sheets>
    <sheet name="8 класс" sheetId="10" r:id="rId1"/>
    <sheet name="9 класс" sheetId="11" r:id="rId2"/>
    <sheet name="10 класс" sheetId="12" r:id="rId3"/>
    <sheet name="11 класс" sheetId="13" r:id="rId4"/>
  </sheets>
  <definedNames>
    <definedName name="_xlnm._FilterDatabase" localSheetId="0" hidden="1">'8 класс'!$A$3:$F$4</definedName>
    <definedName name="_xlnm.Print_Area" localSheetId="0">'8 класс'!$A$1:$N$38</definedName>
  </definedNames>
  <calcPr calcId="162913" iterateDelta="1E-4"/>
</workbook>
</file>

<file path=xl/calcChain.xml><?xml version="1.0" encoding="utf-8"?>
<calcChain xmlns="http://schemas.openxmlformats.org/spreadsheetml/2006/main">
  <c r="M13" i="13" l="1"/>
  <c r="M12" i="13"/>
  <c r="M11" i="13"/>
  <c r="M10" i="13"/>
  <c r="M9" i="13"/>
  <c r="M8" i="13"/>
  <c r="M7" i="13"/>
  <c r="M6" i="13"/>
  <c r="M5" i="13"/>
  <c r="M20" i="12" l="1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M27" i="11" l="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5" i="11"/>
  <c r="M6" i="10" l="1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5" i="10"/>
</calcChain>
</file>

<file path=xl/sharedStrings.xml><?xml version="1.0" encoding="utf-8"?>
<sst xmlns="http://schemas.openxmlformats.org/spreadsheetml/2006/main" count="436" uniqueCount="218">
  <si>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</si>
  <si>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</si>
  <si>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</si>
  <si>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</si>
  <si>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</si>
  <si>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№1</t>
  </si>
  <si>
    <t>№2</t>
  </si>
  <si>
    <t>Итоговая сумма баллов</t>
  </si>
  <si>
    <t>Занятое место</t>
  </si>
  <si>
    <t>Количество баллов за выполненные задания</t>
  </si>
  <si>
    <t>Замечания по содержанию заданий:</t>
  </si>
  <si>
    <t>Замечания по проведению олимпиады:</t>
  </si>
  <si>
    <t>Председатель жюри:</t>
  </si>
  <si>
    <t>Члены  жюри:</t>
  </si>
  <si>
    <t>№3</t>
  </si>
  <si>
    <t>КОД</t>
  </si>
  <si>
    <t>УЧАЩИХСЯ 8 КЛАССОВ</t>
  </si>
  <si>
    <t>Минаев Александр Васильевич</t>
  </si>
  <si>
    <t>Краснова Мария Алексеевна</t>
  </si>
  <si>
    <t>максимальное количество баллов-100</t>
  </si>
  <si>
    <t>№4</t>
  </si>
  <si>
    <t>№5</t>
  </si>
  <si>
    <t>ГБОУ СОШ № 8 г.о. Отрадный</t>
  </si>
  <si>
    <t>ГБОУ СОШ "ОЦ" с. Кротовка</t>
  </si>
  <si>
    <t>Асланян Карина Арменовна</t>
  </si>
  <si>
    <t>Скиданова Карина Александровна</t>
  </si>
  <si>
    <t>№6</t>
  </si>
  <si>
    <t>Царькова Дарина Дмитриевна</t>
  </si>
  <si>
    <t>Феткуллина Аделина Равилевна</t>
  </si>
  <si>
    <t>Попов Юрий Денисович</t>
  </si>
  <si>
    <t>Юркова Анастасия Сергеевна</t>
  </si>
  <si>
    <t>Нагорный Никита Андреевич</t>
  </si>
  <si>
    <t>Матвиенко Арина Андреевна</t>
  </si>
  <si>
    <t>Пыряева Елизавета Максимовна</t>
  </si>
  <si>
    <t>Калугина Ульяна Дмитриевна</t>
  </si>
  <si>
    <t>Энгельгардт Лев Георгиевич</t>
  </si>
  <si>
    <t>8в</t>
  </si>
  <si>
    <t>8а</t>
  </si>
  <si>
    <t>8б</t>
  </si>
  <si>
    <t>8А</t>
  </si>
  <si>
    <t>8е</t>
  </si>
  <si>
    <t>8д</t>
  </si>
  <si>
    <t>ГБОУ СОШ с. Кабановка</t>
  </si>
  <si>
    <t>ГБОУ СОШ "ОЦ" с. Тимашево</t>
  </si>
  <si>
    <t>ГБОУ ООШ №2 Отрадный</t>
  </si>
  <si>
    <t>ГБОУ СОШ №10 "ОЦ ЛИК" г.о. Отрадный</t>
  </si>
  <si>
    <t>Севостьянова Светлана Львовна</t>
  </si>
  <si>
    <t>Таинкина Людмила Анатольевна</t>
  </si>
  <si>
    <t>Анфинагетова Любовь Александровна</t>
  </si>
  <si>
    <t>Астрелина Ольга Юрьевна</t>
  </si>
  <si>
    <t>Лаврентьевна Татьяна Геннадьевна</t>
  </si>
  <si>
    <t>Угарова Наталья Васильевна</t>
  </si>
  <si>
    <t>ПРОТОКОЛ
ЗАСЕДАНИЯ ЖЮРИ ОКРУЖНОГО ЭТАПА ВСЕРОССИЙСКОЙ ОЛИМПИАДЫ ШКОЛЬНИКОВ В 2023/2024 УЧЕБНОМ ГОДУ  ПО ХИМИИ
ДАТА:_______03.12.2023г__________</t>
  </si>
  <si>
    <t>ГБОУ СОШ №6 г.о.Отрадный</t>
  </si>
  <si>
    <t>Нисковских Елена Ивановна</t>
  </si>
  <si>
    <t>Х8-25</t>
  </si>
  <si>
    <t>Х8-24</t>
  </si>
  <si>
    <t>Грибанов Андрей Александрович</t>
  </si>
  <si>
    <t>Х8-23</t>
  </si>
  <si>
    <t>Х8-22</t>
  </si>
  <si>
    <t>Х8-21</t>
  </si>
  <si>
    <t>Х8-20</t>
  </si>
  <si>
    <t>Трифонов Иван Михайлович</t>
  </si>
  <si>
    <t>Х8-19</t>
  </si>
  <si>
    <t>Х8-18</t>
  </si>
  <si>
    <t>Михайлов Степан Евгеньевич</t>
  </si>
  <si>
    <t>Х8-17</t>
  </si>
  <si>
    <t>Ескина Анастасия Юрьевна</t>
  </si>
  <si>
    <t>Х8-16</t>
  </si>
  <si>
    <t>Х8-15</t>
  </si>
  <si>
    <t>Х8-14</t>
  </si>
  <si>
    <t>Худякова Светлана Александровна</t>
  </si>
  <si>
    <t>Х8-13</t>
  </si>
  <si>
    <t>Х8-12</t>
  </si>
  <si>
    <t>Королева София Евгеньевна</t>
  </si>
  <si>
    <t>Х8-11</t>
  </si>
  <si>
    <t>Кистанов Евгений Михайлович</t>
  </si>
  <si>
    <t>Х8-10</t>
  </si>
  <si>
    <t>Чугайкина Анастасия Евгеньевна</t>
  </si>
  <si>
    <t>Х8-9</t>
  </si>
  <si>
    <t>Х8-8</t>
  </si>
  <si>
    <t>Атякшева Ольга Игоревна</t>
  </si>
  <si>
    <t>Х8-7</t>
  </si>
  <si>
    <t>Х8-6</t>
  </si>
  <si>
    <t>Иванов Александр Андреевич</t>
  </si>
  <si>
    <t>Х8-5</t>
  </si>
  <si>
    <t>Х8-4</t>
  </si>
  <si>
    <t>Х8-3</t>
  </si>
  <si>
    <t>Лавренко Екатерина Александровна</t>
  </si>
  <si>
    <t>Х8-2</t>
  </si>
  <si>
    <t>Х8-1</t>
  </si>
  <si>
    <t>Симонова Екатерина Сергеевна</t>
  </si>
  <si>
    <t>1</t>
  </si>
  <si>
    <t>2</t>
  </si>
  <si>
    <t>3</t>
  </si>
  <si>
    <t>УЧАЩИХСЯ 9 КЛАССОВ</t>
  </si>
  <si>
    <t>Х9-13</t>
  </si>
  <si>
    <t>Сярдина Василина Дмитриевна</t>
  </si>
  <si>
    <t>9 В</t>
  </si>
  <si>
    <t>ГБОУ СОШ "Оц" с.Богатое</t>
  </si>
  <si>
    <t>Попова Ирина Александровна</t>
  </si>
  <si>
    <t>Х9-8</t>
  </si>
  <si>
    <t>Кирина Юлия Сергеевна</t>
  </si>
  <si>
    <t>9г</t>
  </si>
  <si>
    <t>ГБОУ СОШ №2 "ОЦ" с. Кинель-Черкассы</t>
  </si>
  <si>
    <t>Горячкина Ирина Анатольевна</t>
  </si>
  <si>
    <t>Х9-21</t>
  </si>
  <si>
    <t>Соколова Мария Алексеевна</t>
  </si>
  <si>
    <t>9е</t>
  </si>
  <si>
    <t>Герасимов Антон Викторович</t>
  </si>
  <si>
    <t>Х9-10</t>
  </si>
  <si>
    <t xml:space="preserve">Кузьмина Ольга Олеговна </t>
  </si>
  <si>
    <t>9а</t>
  </si>
  <si>
    <t>Х9-18</t>
  </si>
  <si>
    <t>Рошка Данила Алексеевич</t>
  </si>
  <si>
    <t>9б</t>
  </si>
  <si>
    <t>Х9-16</t>
  </si>
  <si>
    <t>Курбанов Владислав Владимирович</t>
  </si>
  <si>
    <t>Х9-7</t>
  </si>
  <si>
    <t>Плотников Александр Евгеньевич</t>
  </si>
  <si>
    <t>9В</t>
  </si>
  <si>
    <t>Анфинагентова Любовь Александровна</t>
  </si>
  <si>
    <t>Х9-15</t>
  </si>
  <si>
    <t>Беккер Анастасия Александровна</t>
  </si>
  <si>
    <t>Х9-1</t>
  </si>
  <si>
    <t>Кудряшов Владислав Юрьевич</t>
  </si>
  <si>
    <t>Х9-2</t>
  </si>
  <si>
    <t>Ромаев Егор Андреевич</t>
  </si>
  <si>
    <t>Х9-4</t>
  </si>
  <si>
    <t>Чернов Владислав Денисович</t>
  </si>
  <si>
    <t>Х9-11</t>
  </si>
  <si>
    <t>Ламаш Полина Александровна</t>
  </si>
  <si>
    <t>Х9-17</t>
  </si>
  <si>
    <t>Черепанов Кирилл Сергеевич</t>
  </si>
  <si>
    <t>Х9-20</t>
  </si>
  <si>
    <t>Емуранов Артур Алексеевич</t>
  </si>
  <si>
    <t>Х9-9</t>
  </si>
  <si>
    <t>Волков Андрей Васильевич</t>
  </si>
  <si>
    <t>Х9-5</t>
  </si>
  <si>
    <t>Краснов Степан Олегович</t>
  </si>
  <si>
    <t>9в</t>
  </si>
  <si>
    <t>ГБОУ гимназия "ОЦ "Гармония" г.о. Отрадный</t>
  </si>
  <si>
    <t>Трифонова Софья Александровна</t>
  </si>
  <si>
    <t>Х9-14</t>
  </si>
  <si>
    <t>Даниелян Артём Рубенович</t>
  </si>
  <si>
    <t>Х9-6</t>
  </si>
  <si>
    <t>Казарина Карина Вячеславовна</t>
  </si>
  <si>
    <t>Х9-19</t>
  </si>
  <si>
    <t>Авраменко Владислав Алексеевич</t>
  </si>
  <si>
    <t>Х9-12</t>
  </si>
  <si>
    <t>Аксенов Вадим Алексеевич</t>
  </si>
  <si>
    <t>Х9-23</t>
  </si>
  <si>
    <t>Докин Максим Дмитриевич</t>
  </si>
  <si>
    <t>Х9-3</t>
  </si>
  <si>
    <t>Заборовская Алина Александровна</t>
  </si>
  <si>
    <t>Х9-22</t>
  </si>
  <si>
    <t>Шнайдер Александр Евгеньевич</t>
  </si>
  <si>
    <t>УЧАЩИХСЯ 10 КЛАССОВ</t>
  </si>
  <si>
    <t>Х10-4</t>
  </si>
  <si>
    <t>Ядринцева Мария Сергеевна</t>
  </si>
  <si>
    <t>10а</t>
  </si>
  <si>
    <t>ГБОУ СОШ №1 "ОЦ" с. Кинель-Черкассы</t>
  </si>
  <si>
    <t>Бодрова Ольга Александровна</t>
  </si>
  <si>
    <t>Х10-12</t>
  </si>
  <si>
    <t>Долгополова Анастасия Андреевна</t>
  </si>
  <si>
    <t>Х10-8</t>
  </si>
  <si>
    <t>Чернов Иван Дмитриевич</t>
  </si>
  <si>
    <t>Х10-15</t>
  </si>
  <si>
    <t>Кирина Эвелина Александровна</t>
  </si>
  <si>
    <t>Х10-13</t>
  </si>
  <si>
    <t>Кулахмедов Тимур Муминжонович</t>
  </si>
  <si>
    <t>10б</t>
  </si>
  <si>
    <t>Х10-7</t>
  </si>
  <si>
    <t>Симонова Елизавета Алексеевна</t>
  </si>
  <si>
    <t>Х10-11</t>
  </si>
  <si>
    <t>Агальцова Наталья Александровна</t>
  </si>
  <si>
    <t>10Б</t>
  </si>
  <si>
    <t>Х10-1</t>
  </si>
  <si>
    <t>Салимова Карина Ринатовна</t>
  </si>
  <si>
    <t>10А</t>
  </si>
  <si>
    <t>Х10-6</t>
  </si>
  <si>
    <t>Фанюк Кирилл Анатольевич</t>
  </si>
  <si>
    <t>Х10-10</t>
  </si>
  <si>
    <t>Ракшина Алена Игоревна</t>
  </si>
  <si>
    <t>Х10-3</t>
  </si>
  <si>
    <t>Шишов Дмитрий Владимирович</t>
  </si>
  <si>
    <t>Х10-16</t>
  </si>
  <si>
    <t>Худойбердиева Элнура Шухратовна</t>
  </si>
  <si>
    <t>Х10-9</t>
  </si>
  <si>
    <t>Кизельбашева Алина Анатольевна</t>
  </si>
  <si>
    <t>Х10-2</t>
  </si>
  <si>
    <t>Москалёва Анна Олеговна</t>
  </si>
  <si>
    <t>Х10-5</t>
  </si>
  <si>
    <t>Кулакова Ангелина Олеговна</t>
  </si>
  <si>
    <t>10в</t>
  </si>
  <si>
    <t>Х10-14</t>
  </si>
  <si>
    <t>Борисенкова Виктория Владимировна</t>
  </si>
  <si>
    <t>УЧАЩИХСЯ 11 КЛАССОВ</t>
  </si>
  <si>
    <t>Х11-5</t>
  </si>
  <si>
    <t>Арнаутова Вероника Игоревна</t>
  </si>
  <si>
    <t>11а</t>
  </si>
  <si>
    <t>Х11-7</t>
  </si>
  <si>
    <t>Антонян Лилит Геворговна</t>
  </si>
  <si>
    <t>Х11-1</t>
  </si>
  <si>
    <t>Фролов Илья Витальевич</t>
  </si>
  <si>
    <t>Х11-6</t>
  </si>
  <si>
    <t>Михайлютина Варвара Андреевна</t>
  </si>
  <si>
    <t>Х11-3</t>
  </si>
  <si>
    <t>Исетова Диана Абдгалиевна</t>
  </si>
  <si>
    <t>Х11-8</t>
  </si>
  <si>
    <t>Храмкова Дарья Васильевна</t>
  </si>
  <si>
    <t>Х11-2</t>
  </si>
  <si>
    <t>Чаплиева Елена Сергеевна</t>
  </si>
  <si>
    <t>11б</t>
  </si>
  <si>
    <t>Х11-4</t>
  </si>
  <si>
    <t>Темникова Анастасия Сергеевна</t>
  </si>
  <si>
    <t>Х11-9</t>
  </si>
  <si>
    <t>Калугина Дарина Андреевна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</si>
</sst>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5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6" fillId="2" borderId="0" xfId="0" applyFont="1" applyFill="1"/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 wrapText="1"/>
    </xf>
    <xf numFmtId="0" fontId="6" fillId="2" borderId="7" xfId="0" applyFont="1" applyFill="1" applyBorder="1" applyAlignment="1"/>
    <xf numFmtId="0" fontId="6" fillId="2" borderId="0" xfId="0" applyFont="1" applyFill="1" applyAlignment="1"/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5"/>
    <cellStyle name="Обычный 2 4" xfId="1"/>
    <cellStyle name="Обычный 2 5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view="pageBreakPreview" zoomScaleSheetLayoutView="100" workbookViewId="0">
      <selection activeCell="M5" sqref="M5:N29"/>
    </sheetView>
  </sheetViews>
  <sheetFormatPr defaultColWidth="9.140625" defaultRowHeight="15.75" x14ac:dyDescent="0.25"/>
  <cols>
    <col min="1" max="1" width="5.28515625" style="4" customWidth="1"/>
    <col min="2" max="2" width="6.85546875" style="4" customWidth="1"/>
    <col min="3" max="3" width="21.140625" style="6" customWidth="1"/>
    <col min="4" max="4" width="7.28515625" style="7" customWidth="1"/>
    <col min="5" max="5" width="31.7109375" style="6" customWidth="1"/>
    <col min="6" max="6" width="23.7109375" style="6" customWidth="1"/>
    <col min="7" max="12" width="6.140625" style="4" customWidth="1"/>
    <col min="13" max="14" width="11" style="4" customWidth="1"/>
    <col min="15" max="16384" width="9.140625" style="4"/>
  </cols>
  <sheetData>
    <row r="1" spans="1:14" ht="81.75" customHeight="1" x14ac:dyDescent="0.25">
      <c r="A1" s="46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5.25" customHeight="1" x14ac:dyDescent="0.25">
      <c r="B2" s="47" t="s">
        <v>16</v>
      </c>
      <c r="C2" s="47"/>
      <c r="D2" s="47"/>
      <c r="E2" s="47"/>
      <c r="F2" s="47"/>
      <c r="G2" s="47"/>
      <c r="H2" s="47"/>
      <c r="I2" s="47"/>
      <c r="J2" s="47"/>
      <c r="K2" s="47"/>
      <c r="M2" s="50" t="s">
        <v>19</v>
      </c>
      <c r="N2" s="50"/>
    </row>
    <row r="3" spans="1:14" ht="63.75" customHeight="1" x14ac:dyDescent="0.25">
      <c r="A3" s="53" t="s">
        <v>0</v>
      </c>
      <c r="B3" s="54" t="s">
        <v>15</v>
      </c>
      <c r="C3" s="43" t="s">
        <v>1</v>
      </c>
      <c r="D3" s="43" t="s">
        <v>2</v>
      </c>
      <c r="E3" s="43" t="s">
        <v>3</v>
      </c>
      <c r="F3" s="44" t="s">
        <v>4</v>
      </c>
      <c r="G3" s="48" t="s">
        <v>9</v>
      </c>
      <c r="H3" s="49"/>
      <c r="I3" s="49"/>
      <c r="J3" s="49"/>
      <c r="K3" s="49"/>
      <c r="L3" s="49"/>
      <c r="M3" s="44" t="s">
        <v>7</v>
      </c>
      <c r="N3" s="44" t="s">
        <v>8</v>
      </c>
    </row>
    <row r="4" spans="1:14" ht="29.25" customHeight="1" x14ac:dyDescent="0.25">
      <c r="A4" s="53"/>
      <c r="B4" s="55"/>
      <c r="C4" s="43"/>
      <c r="D4" s="43"/>
      <c r="E4" s="43"/>
      <c r="F4" s="45"/>
      <c r="G4" s="9" t="s">
        <v>5</v>
      </c>
      <c r="H4" s="13" t="s">
        <v>6</v>
      </c>
      <c r="I4" s="9" t="s">
        <v>14</v>
      </c>
      <c r="J4" s="13" t="s">
        <v>20</v>
      </c>
      <c r="K4" s="9" t="s">
        <v>21</v>
      </c>
      <c r="L4" s="5" t="s">
        <v>26</v>
      </c>
      <c r="M4" s="44"/>
      <c r="N4" s="44"/>
    </row>
    <row r="5" spans="1:14" ht="31.5" customHeight="1" x14ac:dyDescent="0.25">
      <c r="A5" s="5">
        <v>1</v>
      </c>
      <c r="B5" s="5" t="s">
        <v>69</v>
      </c>
      <c r="C5" s="15" t="s">
        <v>18</v>
      </c>
      <c r="D5" s="16" t="s">
        <v>37</v>
      </c>
      <c r="E5" s="15" t="s">
        <v>23</v>
      </c>
      <c r="F5" s="17" t="s">
        <v>46</v>
      </c>
      <c r="G5" s="5">
        <v>0</v>
      </c>
      <c r="H5" s="5">
        <v>0</v>
      </c>
      <c r="I5" s="5">
        <v>5</v>
      </c>
      <c r="J5" s="5">
        <v>9</v>
      </c>
      <c r="K5" s="5">
        <v>0</v>
      </c>
      <c r="L5" s="5">
        <v>6</v>
      </c>
      <c r="M5" s="8">
        <f>SUM(G5:L5)</f>
        <v>20</v>
      </c>
      <c r="N5" s="14" t="s">
        <v>92</v>
      </c>
    </row>
    <row r="6" spans="1:14" ht="42.75" customHeight="1" x14ac:dyDescent="0.25">
      <c r="A6" s="5">
        <v>2</v>
      </c>
      <c r="B6" s="5" t="s">
        <v>59</v>
      </c>
      <c r="C6" s="18" t="s">
        <v>27</v>
      </c>
      <c r="D6" s="19">
        <v>8</v>
      </c>
      <c r="E6" s="15" t="s">
        <v>23</v>
      </c>
      <c r="F6" s="17" t="s">
        <v>46</v>
      </c>
      <c r="G6" s="5">
        <v>0</v>
      </c>
      <c r="H6" s="5">
        <v>2</v>
      </c>
      <c r="I6" s="5">
        <v>0</v>
      </c>
      <c r="J6" s="5">
        <v>0</v>
      </c>
      <c r="K6" s="5">
        <v>0</v>
      </c>
      <c r="L6" s="5">
        <v>1</v>
      </c>
      <c r="M6" s="8">
        <f t="shared" ref="M6:M29" si="0">SUM(G6:L6)</f>
        <v>3</v>
      </c>
      <c r="N6" s="14"/>
    </row>
    <row r="7" spans="1:14" ht="31.5" customHeight="1" x14ac:dyDescent="0.25">
      <c r="A7" s="5">
        <v>3</v>
      </c>
      <c r="B7" s="5" t="s">
        <v>90</v>
      </c>
      <c r="C7" s="15" t="s">
        <v>28</v>
      </c>
      <c r="D7" s="16" t="s">
        <v>36</v>
      </c>
      <c r="E7" s="15" t="s">
        <v>23</v>
      </c>
      <c r="F7" s="17" t="s">
        <v>46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1</v>
      </c>
      <c r="M7" s="8">
        <f t="shared" si="0"/>
        <v>1</v>
      </c>
      <c r="N7" s="14"/>
    </row>
    <row r="8" spans="1:14" ht="31.5" customHeight="1" x14ac:dyDescent="0.25">
      <c r="A8" s="5">
        <v>4</v>
      </c>
      <c r="B8" s="5" t="s">
        <v>64</v>
      </c>
      <c r="C8" s="15" t="s">
        <v>29</v>
      </c>
      <c r="D8" s="16">
        <v>8</v>
      </c>
      <c r="E8" s="15" t="s">
        <v>42</v>
      </c>
      <c r="F8" s="17" t="s">
        <v>47</v>
      </c>
      <c r="G8" s="5">
        <v>0</v>
      </c>
      <c r="H8" s="5">
        <v>0</v>
      </c>
      <c r="I8" s="5">
        <v>0</v>
      </c>
      <c r="J8" s="5">
        <v>0</v>
      </c>
      <c r="K8" s="5">
        <v>0.5</v>
      </c>
      <c r="L8" s="5">
        <v>0</v>
      </c>
      <c r="M8" s="8">
        <f t="shared" si="0"/>
        <v>0.5</v>
      </c>
      <c r="N8" s="14"/>
    </row>
    <row r="9" spans="1:14" ht="31.5" customHeight="1" x14ac:dyDescent="0.25">
      <c r="A9" s="5">
        <v>5</v>
      </c>
      <c r="B9" s="5" t="s">
        <v>83</v>
      </c>
      <c r="C9" s="15" t="s">
        <v>30</v>
      </c>
      <c r="D9" s="16">
        <v>8</v>
      </c>
      <c r="E9" s="15" t="s">
        <v>42</v>
      </c>
      <c r="F9" s="17" t="s">
        <v>47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8">
        <f t="shared" si="0"/>
        <v>0</v>
      </c>
      <c r="N9" s="14"/>
    </row>
    <row r="10" spans="1:14" ht="31.5" customHeight="1" x14ac:dyDescent="0.25">
      <c r="A10" s="5">
        <v>6</v>
      </c>
      <c r="B10" s="5" t="s">
        <v>70</v>
      </c>
      <c r="C10" s="10" t="s">
        <v>31</v>
      </c>
      <c r="D10" s="11" t="s">
        <v>39</v>
      </c>
      <c r="E10" s="10" t="s">
        <v>43</v>
      </c>
      <c r="F10" s="12" t="s">
        <v>48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8">
        <f t="shared" si="0"/>
        <v>1</v>
      </c>
      <c r="N10" s="14"/>
    </row>
    <row r="11" spans="1:14" ht="31.5" customHeight="1" x14ac:dyDescent="0.25">
      <c r="A11" s="5">
        <v>7</v>
      </c>
      <c r="B11" s="5" t="s">
        <v>66</v>
      </c>
      <c r="C11" s="18" t="s">
        <v>65</v>
      </c>
      <c r="D11" s="19">
        <v>8</v>
      </c>
      <c r="E11" s="15" t="s">
        <v>44</v>
      </c>
      <c r="F11" s="18" t="s">
        <v>49</v>
      </c>
      <c r="G11" s="5">
        <v>4</v>
      </c>
      <c r="H11" s="5">
        <v>0</v>
      </c>
      <c r="I11" s="5">
        <v>0</v>
      </c>
      <c r="J11" s="5">
        <v>1</v>
      </c>
      <c r="K11" s="5">
        <v>0</v>
      </c>
      <c r="L11" s="5">
        <v>0</v>
      </c>
      <c r="M11" s="8">
        <f t="shared" si="0"/>
        <v>5</v>
      </c>
      <c r="N11" s="14" t="s">
        <v>94</v>
      </c>
    </row>
    <row r="12" spans="1:14" ht="31.5" customHeight="1" x14ac:dyDescent="0.25">
      <c r="A12" s="5">
        <v>8</v>
      </c>
      <c r="B12" s="5" t="s">
        <v>60</v>
      </c>
      <c r="C12" s="18" t="s">
        <v>17</v>
      </c>
      <c r="D12" s="19">
        <v>8</v>
      </c>
      <c r="E12" s="15" t="s">
        <v>44</v>
      </c>
      <c r="F12" s="18" t="s">
        <v>49</v>
      </c>
      <c r="G12" s="5">
        <v>0</v>
      </c>
      <c r="H12" s="5">
        <v>0</v>
      </c>
      <c r="I12" s="5">
        <v>1</v>
      </c>
      <c r="J12" s="5">
        <v>0</v>
      </c>
      <c r="K12" s="5">
        <v>0</v>
      </c>
      <c r="L12" s="5">
        <v>0</v>
      </c>
      <c r="M12" s="8">
        <f t="shared" si="0"/>
        <v>1</v>
      </c>
      <c r="N12" s="14"/>
    </row>
    <row r="13" spans="1:14" ht="31.5" customHeight="1" x14ac:dyDescent="0.25">
      <c r="A13" s="5">
        <v>9</v>
      </c>
      <c r="B13" s="5" t="s">
        <v>77</v>
      </c>
      <c r="C13" s="18" t="s">
        <v>76</v>
      </c>
      <c r="D13" s="19">
        <v>8</v>
      </c>
      <c r="E13" s="15" t="s">
        <v>44</v>
      </c>
      <c r="F13" s="18" t="s">
        <v>49</v>
      </c>
      <c r="G13" s="5">
        <v>0</v>
      </c>
      <c r="H13" s="5">
        <v>1.5</v>
      </c>
      <c r="I13" s="5">
        <v>0</v>
      </c>
      <c r="J13" s="5">
        <v>0</v>
      </c>
      <c r="K13" s="5">
        <v>0</v>
      </c>
      <c r="L13" s="5">
        <v>3</v>
      </c>
      <c r="M13" s="8">
        <f t="shared" si="0"/>
        <v>4.5</v>
      </c>
      <c r="N13" s="14"/>
    </row>
    <row r="14" spans="1:14" ht="47.25" x14ac:dyDescent="0.25">
      <c r="A14" s="5">
        <v>10</v>
      </c>
      <c r="B14" s="5" t="s">
        <v>55</v>
      </c>
      <c r="C14" s="15" t="s">
        <v>91</v>
      </c>
      <c r="D14" s="19">
        <v>8</v>
      </c>
      <c r="E14" s="15" t="s">
        <v>53</v>
      </c>
      <c r="F14" s="20" t="s">
        <v>54</v>
      </c>
      <c r="G14" s="5">
        <v>0</v>
      </c>
      <c r="H14" s="5">
        <v>4</v>
      </c>
      <c r="I14" s="5">
        <v>0</v>
      </c>
      <c r="J14" s="5">
        <v>0</v>
      </c>
      <c r="K14" s="5">
        <v>0</v>
      </c>
      <c r="L14" s="5">
        <v>7</v>
      </c>
      <c r="M14" s="8">
        <f t="shared" si="0"/>
        <v>11</v>
      </c>
      <c r="N14" s="14" t="s">
        <v>93</v>
      </c>
    </row>
    <row r="15" spans="1:14" ht="31.5" x14ac:dyDescent="0.25">
      <c r="A15" s="5">
        <v>11</v>
      </c>
      <c r="B15" s="5" t="s">
        <v>58</v>
      </c>
      <c r="C15" s="15" t="s">
        <v>57</v>
      </c>
      <c r="D15" s="19">
        <v>8</v>
      </c>
      <c r="E15" s="15" t="s">
        <v>53</v>
      </c>
      <c r="F15" s="20" t="s">
        <v>54</v>
      </c>
      <c r="G15" s="5">
        <v>0</v>
      </c>
      <c r="H15" s="5">
        <v>2</v>
      </c>
      <c r="I15" s="5">
        <v>0</v>
      </c>
      <c r="J15" s="5">
        <v>0</v>
      </c>
      <c r="K15" s="5">
        <v>0</v>
      </c>
      <c r="L15" s="5">
        <v>5</v>
      </c>
      <c r="M15" s="8">
        <f t="shared" si="0"/>
        <v>7</v>
      </c>
      <c r="N15" s="14" t="s">
        <v>93</v>
      </c>
    </row>
    <row r="16" spans="1:14" ht="31.5" x14ac:dyDescent="0.25">
      <c r="A16" s="5">
        <v>12</v>
      </c>
      <c r="B16" s="5" t="s">
        <v>63</v>
      </c>
      <c r="C16" s="15" t="s">
        <v>62</v>
      </c>
      <c r="D16" s="19">
        <v>8</v>
      </c>
      <c r="E16" s="15" t="s">
        <v>53</v>
      </c>
      <c r="F16" s="20" t="s">
        <v>54</v>
      </c>
      <c r="G16" s="5">
        <v>0</v>
      </c>
      <c r="H16" s="5">
        <v>0</v>
      </c>
      <c r="I16" s="5">
        <v>0</v>
      </c>
      <c r="J16" s="5">
        <v>0.5</v>
      </c>
      <c r="K16" s="5">
        <v>0</v>
      </c>
      <c r="L16" s="5">
        <v>0</v>
      </c>
      <c r="M16" s="8">
        <f t="shared" si="0"/>
        <v>0.5</v>
      </c>
      <c r="N16" s="14"/>
    </row>
    <row r="17" spans="1:14" ht="31.5" x14ac:dyDescent="0.25">
      <c r="A17" s="5">
        <v>13</v>
      </c>
      <c r="B17" s="5" t="s">
        <v>68</v>
      </c>
      <c r="C17" s="15" t="s">
        <v>67</v>
      </c>
      <c r="D17" s="19">
        <v>8</v>
      </c>
      <c r="E17" s="15" t="s">
        <v>53</v>
      </c>
      <c r="F17" s="20" t="s">
        <v>54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8">
        <f t="shared" si="0"/>
        <v>0</v>
      </c>
      <c r="N17" s="14"/>
    </row>
    <row r="18" spans="1:14" ht="31.5" x14ac:dyDescent="0.25">
      <c r="A18" s="5">
        <v>14</v>
      </c>
      <c r="B18" s="5" t="s">
        <v>72</v>
      </c>
      <c r="C18" s="15" t="s">
        <v>71</v>
      </c>
      <c r="D18" s="19">
        <v>8</v>
      </c>
      <c r="E18" s="15" t="s">
        <v>53</v>
      </c>
      <c r="F18" s="20" t="s">
        <v>54</v>
      </c>
      <c r="G18" s="5">
        <v>0</v>
      </c>
      <c r="H18" s="5">
        <v>2</v>
      </c>
      <c r="I18" s="5">
        <v>0</v>
      </c>
      <c r="J18" s="5">
        <v>2</v>
      </c>
      <c r="K18" s="5">
        <v>0</v>
      </c>
      <c r="L18" s="5">
        <v>0</v>
      </c>
      <c r="M18" s="8">
        <f t="shared" si="0"/>
        <v>4</v>
      </c>
      <c r="N18" s="14"/>
    </row>
    <row r="19" spans="1:14" ht="31.5" x14ac:dyDescent="0.25">
      <c r="A19" s="5">
        <v>15</v>
      </c>
      <c r="B19" s="5" t="s">
        <v>75</v>
      </c>
      <c r="C19" s="15" t="s">
        <v>74</v>
      </c>
      <c r="D19" s="19">
        <v>8</v>
      </c>
      <c r="E19" s="15" t="s">
        <v>53</v>
      </c>
      <c r="F19" s="20" t="s">
        <v>54</v>
      </c>
      <c r="G19" s="5">
        <v>0</v>
      </c>
      <c r="H19" s="5">
        <v>0</v>
      </c>
      <c r="I19" s="5">
        <v>5</v>
      </c>
      <c r="J19" s="5">
        <v>2</v>
      </c>
      <c r="K19" s="5">
        <v>0</v>
      </c>
      <c r="L19" s="5">
        <v>0</v>
      </c>
      <c r="M19" s="8">
        <f t="shared" si="0"/>
        <v>7</v>
      </c>
      <c r="N19" s="14" t="s">
        <v>93</v>
      </c>
    </row>
    <row r="20" spans="1:14" ht="47.25" x14ac:dyDescent="0.25">
      <c r="A20" s="5">
        <v>16</v>
      </c>
      <c r="B20" s="5" t="s">
        <v>79</v>
      </c>
      <c r="C20" s="15" t="s">
        <v>78</v>
      </c>
      <c r="D20" s="19">
        <v>8</v>
      </c>
      <c r="E20" s="15" t="s">
        <v>53</v>
      </c>
      <c r="F20" s="20" t="s">
        <v>54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8">
        <f t="shared" si="0"/>
        <v>0</v>
      </c>
      <c r="N20" s="14"/>
    </row>
    <row r="21" spans="1:14" ht="31.5" x14ac:dyDescent="0.25">
      <c r="A21" s="5">
        <v>17</v>
      </c>
      <c r="B21" s="5" t="s">
        <v>82</v>
      </c>
      <c r="C21" s="15" t="s">
        <v>81</v>
      </c>
      <c r="D21" s="19">
        <v>8</v>
      </c>
      <c r="E21" s="15" t="s">
        <v>53</v>
      </c>
      <c r="F21" s="20" t="s">
        <v>54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5</v>
      </c>
      <c r="M21" s="8">
        <f t="shared" si="0"/>
        <v>5</v>
      </c>
      <c r="N21" s="14" t="s">
        <v>94</v>
      </c>
    </row>
    <row r="22" spans="1:14" ht="48" customHeight="1" x14ac:dyDescent="0.25">
      <c r="A22" s="5">
        <v>18</v>
      </c>
      <c r="B22" s="5" t="s">
        <v>89</v>
      </c>
      <c r="C22" s="15" t="s">
        <v>88</v>
      </c>
      <c r="D22" s="19">
        <v>8</v>
      </c>
      <c r="E22" s="15" t="s">
        <v>53</v>
      </c>
      <c r="F22" s="20" t="s">
        <v>54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8">
        <f t="shared" si="0"/>
        <v>0</v>
      </c>
      <c r="N22" s="14"/>
    </row>
    <row r="23" spans="1:14" ht="31.5" customHeight="1" x14ac:dyDescent="0.25">
      <c r="A23" s="5">
        <v>19</v>
      </c>
      <c r="B23" s="5" t="s">
        <v>87</v>
      </c>
      <c r="C23" s="15" t="s">
        <v>32</v>
      </c>
      <c r="D23" s="16" t="s">
        <v>40</v>
      </c>
      <c r="E23" s="15" t="s">
        <v>22</v>
      </c>
      <c r="F23" s="17" t="s">
        <v>50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8">
        <f t="shared" si="0"/>
        <v>0</v>
      </c>
      <c r="N23" s="14"/>
    </row>
    <row r="24" spans="1:14" ht="31.5" customHeight="1" x14ac:dyDescent="0.25">
      <c r="A24" s="5">
        <v>20</v>
      </c>
      <c r="B24" s="5" t="s">
        <v>61</v>
      </c>
      <c r="C24" s="15" t="s">
        <v>25</v>
      </c>
      <c r="D24" s="16" t="s">
        <v>38</v>
      </c>
      <c r="E24" s="15" t="s">
        <v>22</v>
      </c>
      <c r="F24" s="17" t="s">
        <v>50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8">
        <f t="shared" si="0"/>
        <v>0</v>
      </c>
      <c r="N24" s="14"/>
    </row>
    <row r="25" spans="1:14" ht="31.5" customHeight="1" x14ac:dyDescent="0.25">
      <c r="A25" s="5">
        <v>21</v>
      </c>
      <c r="B25" s="5" t="s">
        <v>86</v>
      </c>
      <c r="C25" s="15" t="s">
        <v>24</v>
      </c>
      <c r="D25" s="16" t="s">
        <v>41</v>
      </c>
      <c r="E25" s="15" t="s">
        <v>22</v>
      </c>
      <c r="F25" s="17" t="s">
        <v>50</v>
      </c>
      <c r="G25" s="5">
        <v>0</v>
      </c>
      <c r="H25" s="5">
        <v>1</v>
      </c>
      <c r="I25" s="5">
        <v>0</v>
      </c>
      <c r="J25" s="5">
        <v>2</v>
      </c>
      <c r="K25" s="5">
        <v>0</v>
      </c>
      <c r="L25" s="5">
        <v>2</v>
      </c>
      <c r="M25" s="8">
        <f t="shared" si="0"/>
        <v>5</v>
      </c>
      <c r="N25" s="14" t="s">
        <v>94</v>
      </c>
    </row>
    <row r="26" spans="1:14" ht="31.5" customHeight="1" x14ac:dyDescent="0.25">
      <c r="A26" s="5">
        <v>22</v>
      </c>
      <c r="B26" s="5" t="s">
        <v>56</v>
      </c>
      <c r="C26" s="15" t="s">
        <v>33</v>
      </c>
      <c r="D26" s="16" t="s">
        <v>38</v>
      </c>
      <c r="E26" s="15" t="s">
        <v>22</v>
      </c>
      <c r="F26" s="17" t="s">
        <v>50</v>
      </c>
      <c r="G26" s="5">
        <v>0</v>
      </c>
      <c r="H26" s="5">
        <v>0</v>
      </c>
      <c r="I26" s="5">
        <v>0</v>
      </c>
      <c r="J26" s="5">
        <v>2</v>
      </c>
      <c r="K26" s="5">
        <v>0</v>
      </c>
      <c r="L26" s="5">
        <v>0</v>
      </c>
      <c r="M26" s="8">
        <f t="shared" si="0"/>
        <v>2</v>
      </c>
      <c r="N26" s="14"/>
    </row>
    <row r="27" spans="1:14" ht="31.5" customHeight="1" x14ac:dyDescent="0.25">
      <c r="A27" s="5">
        <v>23</v>
      </c>
      <c r="B27" s="5" t="s">
        <v>85</v>
      </c>
      <c r="C27" s="21" t="s">
        <v>84</v>
      </c>
      <c r="D27" s="19">
        <v>8</v>
      </c>
      <c r="E27" s="22" t="s">
        <v>22</v>
      </c>
      <c r="F27" s="18" t="s">
        <v>50</v>
      </c>
      <c r="G27" s="5">
        <v>0</v>
      </c>
      <c r="H27" s="5">
        <v>1</v>
      </c>
      <c r="I27" s="5">
        <v>1</v>
      </c>
      <c r="J27" s="5">
        <v>2</v>
      </c>
      <c r="K27" s="5">
        <v>0</v>
      </c>
      <c r="L27" s="5">
        <v>1</v>
      </c>
      <c r="M27" s="8">
        <f t="shared" si="0"/>
        <v>5</v>
      </c>
      <c r="N27" s="14" t="s">
        <v>94</v>
      </c>
    </row>
    <row r="28" spans="1:14" ht="31.5" customHeight="1" x14ac:dyDescent="0.25">
      <c r="A28" s="5">
        <v>24</v>
      </c>
      <c r="B28" s="5" t="s">
        <v>73</v>
      </c>
      <c r="C28" s="22" t="s">
        <v>34</v>
      </c>
      <c r="D28" s="23" t="s">
        <v>37</v>
      </c>
      <c r="E28" s="22" t="s">
        <v>45</v>
      </c>
      <c r="F28" s="17" t="s">
        <v>51</v>
      </c>
      <c r="G28" s="5">
        <v>0</v>
      </c>
      <c r="H28" s="5">
        <v>0</v>
      </c>
      <c r="I28" s="5">
        <v>0</v>
      </c>
      <c r="J28" s="5">
        <v>2</v>
      </c>
      <c r="K28" s="5">
        <v>0</v>
      </c>
      <c r="L28" s="5">
        <v>0</v>
      </c>
      <c r="M28" s="8">
        <f t="shared" si="0"/>
        <v>2</v>
      </c>
      <c r="N28" s="14"/>
    </row>
    <row r="29" spans="1:14" ht="31.5" customHeight="1" x14ac:dyDescent="0.25">
      <c r="A29" s="5">
        <v>25</v>
      </c>
      <c r="B29" s="5" t="s">
        <v>80</v>
      </c>
      <c r="C29" s="15" t="s">
        <v>35</v>
      </c>
      <c r="D29" s="16" t="s">
        <v>36</v>
      </c>
      <c r="E29" s="15" t="s">
        <v>45</v>
      </c>
      <c r="F29" s="17" t="s">
        <v>51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8">
        <f t="shared" si="0"/>
        <v>0</v>
      </c>
      <c r="N29" s="14"/>
    </row>
    <row r="30" spans="1:14" x14ac:dyDescent="0.25">
      <c r="A30" s="51" t="s">
        <v>10</v>
      </c>
      <c r="B30" s="51"/>
      <c r="C30" s="51"/>
      <c r="D30" s="51"/>
    </row>
    <row r="32" spans="1:14" x14ac:dyDescent="0.25">
      <c r="A32" s="52" t="s">
        <v>11</v>
      </c>
      <c r="B32" s="52"/>
      <c r="C32" s="52"/>
      <c r="D32" s="52"/>
    </row>
    <row r="33" spans="1:4" x14ac:dyDescent="0.25">
      <c r="A33" s="52" t="s">
        <v>12</v>
      </c>
      <c r="B33" s="52"/>
      <c r="C33" s="52"/>
    </row>
    <row r="35" spans="1:4" x14ac:dyDescent="0.25">
      <c r="A35" s="52" t="s">
        <v>13</v>
      </c>
      <c r="B35" s="52"/>
      <c r="C35" s="52"/>
    </row>
    <row r="38" spans="1:4" x14ac:dyDescent="0.25">
      <c r="B38" s="1"/>
      <c r="C38" s="2"/>
      <c r="D38" s="3"/>
    </row>
  </sheetData>
  <mergeCells count="16">
    <mergeCell ref="A30:D30"/>
    <mergeCell ref="A32:D32"/>
    <mergeCell ref="A33:C33"/>
    <mergeCell ref="A35:C35"/>
    <mergeCell ref="A3:A4"/>
    <mergeCell ref="B3:B4"/>
    <mergeCell ref="C3:C4"/>
    <mergeCell ref="D3:D4"/>
    <mergeCell ref="E3:E4"/>
    <mergeCell ref="F3:F4"/>
    <mergeCell ref="A1:N1"/>
    <mergeCell ref="B2:K2"/>
    <mergeCell ref="G3:L3"/>
    <mergeCell ref="M3:M4"/>
    <mergeCell ref="N3:N4"/>
    <mergeCell ref="M2:N2"/>
  </mergeCells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workbookViewId="0">
      <selection activeCell="M5" sqref="M5:N27"/>
    </sheetView>
  </sheetViews>
  <sheetFormatPr defaultColWidth="9.140625" defaultRowHeight="15.75" x14ac:dyDescent="0.25"/>
  <cols>
    <col min="1" max="1" width="5.28515625" style="4" customWidth="1"/>
    <col min="2" max="2" width="6.85546875" style="4" customWidth="1"/>
    <col min="3" max="3" width="21.140625" style="6" customWidth="1"/>
    <col min="4" max="4" width="7.28515625" style="7" customWidth="1"/>
    <col min="5" max="5" width="31.7109375" style="6" customWidth="1"/>
    <col min="6" max="6" width="23.7109375" style="6" customWidth="1"/>
    <col min="7" max="12" width="6.140625" style="4" customWidth="1"/>
    <col min="13" max="14" width="11" style="4" customWidth="1"/>
    <col min="15" max="16384" width="9.140625" style="4"/>
  </cols>
  <sheetData>
    <row r="1" spans="1:14" x14ac:dyDescent="0.25">
      <c r="A1" s="46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x14ac:dyDescent="0.25">
      <c r="B2" s="47" t="s">
        <v>95</v>
      </c>
      <c r="C2" s="47"/>
      <c r="D2" s="47"/>
      <c r="E2" s="47"/>
      <c r="F2" s="47"/>
      <c r="G2" s="47"/>
      <c r="H2" s="47"/>
      <c r="I2" s="47"/>
      <c r="J2" s="47"/>
      <c r="K2" s="47"/>
      <c r="M2" s="50" t="s">
        <v>19</v>
      </c>
      <c r="N2" s="50"/>
    </row>
    <row r="3" spans="1:14" x14ac:dyDescent="0.25">
      <c r="A3" s="56" t="s">
        <v>0</v>
      </c>
      <c r="B3" s="54" t="s">
        <v>15</v>
      </c>
      <c r="C3" s="43" t="s">
        <v>1</v>
      </c>
      <c r="D3" s="43" t="s">
        <v>2</v>
      </c>
      <c r="E3" s="43" t="s">
        <v>3</v>
      </c>
      <c r="F3" s="43" t="s">
        <v>4</v>
      </c>
      <c r="G3" s="48" t="s">
        <v>9</v>
      </c>
      <c r="H3" s="49"/>
      <c r="I3" s="49"/>
      <c r="J3" s="49"/>
      <c r="K3" s="49"/>
      <c r="L3" s="49"/>
      <c r="M3" s="43" t="s">
        <v>7</v>
      </c>
      <c r="N3" s="43" t="s">
        <v>8</v>
      </c>
    </row>
    <row r="4" spans="1:14" x14ac:dyDescent="0.25">
      <c r="A4" s="56"/>
      <c r="B4" s="57"/>
      <c r="C4" s="43"/>
      <c r="D4" s="43"/>
      <c r="E4" s="43"/>
      <c r="F4" s="43"/>
      <c r="G4" s="9" t="s">
        <v>5</v>
      </c>
      <c r="H4" s="5" t="s">
        <v>6</v>
      </c>
      <c r="I4" s="9" t="s">
        <v>14</v>
      </c>
      <c r="J4" s="5" t="s">
        <v>20</v>
      </c>
      <c r="K4" s="9" t="s">
        <v>21</v>
      </c>
      <c r="L4" s="5" t="s">
        <v>26</v>
      </c>
      <c r="M4" s="43"/>
      <c r="N4" s="43"/>
    </row>
    <row r="5" spans="1:14" ht="31.5" x14ac:dyDescent="0.25">
      <c r="A5" s="5">
        <v>1</v>
      </c>
      <c r="B5" s="5" t="s">
        <v>96</v>
      </c>
      <c r="C5" s="25" t="s">
        <v>97</v>
      </c>
      <c r="D5" s="26" t="s">
        <v>98</v>
      </c>
      <c r="E5" s="15" t="s">
        <v>99</v>
      </c>
      <c r="F5" s="27" t="s">
        <v>100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8">
        <f>SUM(G5:L5)</f>
        <v>0</v>
      </c>
      <c r="N5" s="24"/>
    </row>
    <row r="6" spans="1:14" ht="31.5" x14ac:dyDescent="0.25">
      <c r="A6" s="5">
        <v>2</v>
      </c>
      <c r="B6" s="5" t="s">
        <v>101</v>
      </c>
      <c r="C6" s="17" t="s">
        <v>102</v>
      </c>
      <c r="D6" s="28" t="s">
        <v>103</v>
      </c>
      <c r="E6" s="29" t="s">
        <v>104</v>
      </c>
      <c r="F6" s="29" t="s">
        <v>105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8">
        <f t="shared" ref="M6:M27" si="0">SUM(G6:L6)</f>
        <v>0</v>
      </c>
      <c r="N6" s="24"/>
    </row>
    <row r="7" spans="1:14" ht="31.5" x14ac:dyDescent="0.25">
      <c r="A7" s="5">
        <v>3</v>
      </c>
      <c r="B7" s="5" t="s">
        <v>106</v>
      </c>
      <c r="C7" s="17" t="s">
        <v>107</v>
      </c>
      <c r="D7" s="28" t="s">
        <v>108</v>
      </c>
      <c r="E7" s="29" t="s">
        <v>104</v>
      </c>
      <c r="F7" s="29" t="s">
        <v>109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8">
        <f t="shared" si="0"/>
        <v>0</v>
      </c>
      <c r="N7" s="24"/>
    </row>
    <row r="8" spans="1:14" ht="31.5" x14ac:dyDescent="0.25">
      <c r="A8" s="5">
        <v>4</v>
      </c>
      <c r="B8" s="5" t="s">
        <v>110</v>
      </c>
      <c r="C8" s="18" t="s">
        <v>111</v>
      </c>
      <c r="D8" s="30" t="s">
        <v>112</v>
      </c>
      <c r="E8" s="15" t="s">
        <v>23</v>
      </c>
      <c r="F8" s="29" t="s">
        <v>46</v>
      </c>
      <c r="G8" s="5">
        <v>0</v>
      </c>
      <c r="H8" s="5">
        <v>0</v>
      </c>
      <c r="I8" s="5">
        <v>0.5</v>
      </c>
      <c r="J8" s="5">
        <v>0</v>
      </c>
      <c r="K8" s="5">
        <v>0</v>
      </c>
      <c r="L8" s="5">
        <v>0</v>
      </c>
      <c r="M8" s="8">
        <f t="shared" si="0"/>
        <v>0.5</v>
      </c>
      <c r="N8" s="24"/>
    </row>
    <row r="9" spans="1:14" ht="31.5" x14ac:dyDescent="0.25">
      <c r="A9" s="5">
        <v>5</v>
      </c>
      <c r="B9" s="5" t="s">
        <v>113</v>
      </c>
      <c r="C9" s="31" t="s">
        <v>114</v>
      </c>
      <c r="D9" s="32" t="s">
        <v>115</v>
      </c>
      <c r="E9" s="15" t="s">
        <v>23</v>
      </c>
      <c r="F9" s="29" t="s">
        <v>46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</v>
      </c>
      <c r="M9" s="8">
        <f t="shared" si="0"/>
        <v>1</v>
      </c>
      <c r="N9" s="24"/>
    </row>
    <row r="10" spans="1:14" ht="47.25" x14ac:dyDescent="0.25">
      <c r="A10" s="5">
        <v>6</v>
      </c>
      <c r="B10" s="5" t="s">
        <v>116</v>
      </c>
      <c r="C10" s="15" t="s">
        <v>117</v>
      </c>
      <c r="D10" s="26" t="s">
        <v>112</v>
      </c>
      <c r="E10" s="15" t="s">
        <v>23</v>
      </c>
      <c r="F10" s="29" t="s">
        <v>46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8">
        <f t="shared" si="0"/>
        <v>0</v>
      </c>
      <c r="N10" s="24"/>
    </row>
    <row r="11" spans="1:14" ht="47.25" x14ac:dyDescent="0.25">
      <c r="A11" s="5">
        <v>7</v>
      </c>
      <c r="B11" s="5" t="s">
        <v>118</v>
      </c>
      <c r="C11" s="15" t="s">
        <v>119</v>
      </c>
      <c r="D11" s="33" t="s">
        <v>120</v>
      </c>
      <c r="E11" s="10" t="s">
        <v>43</v>
      </c>
      <c r="F11" s="29" t="s">
        <v>121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8">
        <f t="shared" si="0"/>
        <v>0</v>
      </c>
      <c r="N11" s="24"/>
    </row>
    <row r="12" spans="1:14" ht="31.5" x14ac:dyDescent="0.25">
      <c r="A12" s="5">
        <v>8</v>
      </c>
      <c r="B12" s="5" t="s">
        <v>122</v>
      </c>
      <c r="C12" s="34" t="s">
        <v>123</v>
      </c>
      <c r="D12" s="35" t="s">
        <v>115</v>
      </c>
      <c r="E12" s="27" t="s">
        <v>44</v>
      </c>
      <c r="F12" s="27" t="s">
        <v>49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4</v>
      </c>
      <c r="M12" s="8">
        <f t="shared" si="0"/>
        <v>4</v>
      </c>
      <c r="N12" s="24" t="s">
        <v>94</v>
      </c>
    </row>
    <row r="13" spans="1:14" ht="31.5" x14ac:dyDescent="0.25">
      <c r="A13" s="5">
        <v>9</v>
      </c>
      <c r="B13" s="5" t="s">
        <v>124</v>
      </c>
      <c r="C13" s="34" t="s">
        <v>125</v>
      </c>
      <c r="D13" s="35" t="s">
        <v>112</v>
      </c>
      <c r="E13" s="27" t="s">
        <v>44</v>
      </c>
      <c r="F13" s="27" t="s">
        <v>49</v>
      </c>
      <c r="G13" s="5">
        <v>0</v>
      </c>
      <c r="H13" s="5">
        <v>2.5</v>
      </c>
      <c r="I13" s="5">
        <v>0</v>
      </c>
      <c r="J13" s="5">
        <v>0</v>
      </c>
      <c r="K13" s="5">
        <v>0</v>
      </c>
      <c r="L13" s="5">
        <v>0.5</v>
      </c>
      <c r="M13" s="8">
        <f t="shared" si="0"/>
        <v>3</v>
      </c>
      <c r="N13" s="24" t="s">
        <v>94</v>
      </c>
    </row>
    <row r="14" spans="1:14" ht="31.5" x14ac:dyDescent="0.25">
      <c r="A14" s="5">
        <v>10</v>
      </c>
      <c r="B14" s="5" t="s">
        <v>126</v>
      </c>
      <c r="C14" s="15" t="s">
        <v>127</v>
      </c>
      <c r="D14" s="26">
        <v>9</v>
      </c>
      <c r="E14" s="15" t="s">
        <v>53</v>
      </c>
      <c r="F14" s="29" t="s">
        <v>54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  <c r="M14" s="8">
        <f t="shared" si="0"/>
        <v>1</v>
      </c>
      <c r="N14" s="24"/>
    </row>
    <row r="15" spans="1:14" ht="31.5" x14ac:dyDescent="0.25">
      <c r="A15" s="5">
        <v>11</v>
      </c>
      <c r="B15" s="5" t="s">
        <v>128</v>
      </c>
      <c r="C15" s="15" t="s">
        <v>129</v>
      </c>
      <c r="D15" s="26">
        <v>9</v>
      </c>
      <c r="E15" s="15" t="s">
        <v>53</v>
      </c>
      <c r="F15" s="29" t="s">
        <v>54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8">
        <f t="shared" si="0"/>
        <v>0</v>
      </c>
      <c r="N15" s="24"/>
    </row>
    <row r="16" spans="1:14" ht="31.5" x14ac:dyDescent="0.25">
      <c r="A16" s="5">
        <v>12</v>
      </c>
      <c r="B16" s="5" t="s">
        <v>130</v>
      </c>
      <c r="C16" s="15" t="s">
        <v>131</v>
      </c>
      <c r="D16" s="26">
        <v>9</v>
      </c>
      <c r="E16" s="15" t="s">
        <v>53</v>
      </c>
      <c r="F16" s="29" t="s">
        <v>54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8">
        <f t="shared" si="0"/>
        <v>0</v>
      </c>
      <c r="N16" s="24"/>
    </row>
    <row r="17" spans="1:14" ht="31.5" x14ac:dyDescent="0.25">
      <c r="A17" s="5">
        <v>13</v>
      </c>
      <c r="B17" s="5" t="s">
        <v>132</v>
      </c>
      <c r="C17" s="15" t="s">
        <v>133</v>
      </c>
      <c r="D17" s="26">
        <v>9</v>
      </c>
      <c r="E17" s="15" t="s">
        <v>53</v>
      </c>
      <c r="F17" s="29" t="s">
        <v>54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8">
        <f t="shared" si="0"/>
        <v>0</v>
      </c>
      <c r="N17" s="24"/>
    </row>
    <row r="18" spans="1:14" ht="31.5" x14ac:dyDescent="0.25">
      <c r="A18" s="5">
        <v>14</v>
      </c>
      <c r="B18" s="5" t="s">
        <v>134</v>
      </c>
      <c r="C18" s="15" t="s">
        <v>135</v>
      </c>
      <c r="D18" s="26">
        <v>9</v>
      </c>
      <c r="E18" s="15" t="s">
        <v>53</v>
      </c>
      <c r="F18" s="29" t="s">
        <v>54</v>
      </c>
      <c r="G18" s="5">
        <v>0.5</v>
      </c>
      <c r="H18" s="5">
        <v>0</v>
      </c>
      <c r="I18" s="5">
        <v>0</v>
      </c>
      <c r="J18" s="5">
        <v>0</v>
      </c>
      <c r="K18" s="5">
        <v>0</v>
      </c>
      <c r="L18" s="5">
        <v>6.25</v>
      </c>
      <c r="M18" s="8">
        <f t="shared" si="0"/>
        <v>6.75</v>
      </c>
      <c r="N18" s="24" t="s">
        <v>94</v>
      </c>
    </row>
    <row r="19" spans="1:14" ht="31.5" x14ac:dyDescent="0.25">
      <c r="A19" s="5">
        <v>15</v>
      </c>
      <c r="B19" s="5" t="s">
        <v>136</v>
      </c>
      <c r="C19" s="15" t="s">
        <v>137</v>
      </c>
      <c r="D19" s="26">
        <v>9</v>
      </c>
      <c r="E19" s="15" t="s">
        <v>53</v>
      </c>
      <c r="F19" s="29" t="s">
        <v>54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8">
        <f t="shared" si="0"/>
        <v>0</v>
      </c>
      <c r="N19" s="24"/>
    </row>
    <row r="20" spans="1:14" ht="31.5" x14ac:dyDescent="0.25">
      <c r="A20" s="5">
        <v>16</v>
      </c>
      <c r="B20" s="5" t="s">
        <v>138</v>
      </c>
      <c r="C20" s="17" t="s">
        <v>139</v>
      </c>
      <c r="D20" s="36" t="s">
        <v>140</v>
      </c>
      <c r="E20" s="37" t="s">
        <v>141</v>
      </c>
      <c r="F20" s="37" t="s">
        <v>142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10.75</v>
      </c>
      <c r="M20" s="8">
        <f t="shared" si="0"/>
        <v>10.75</v>
      </c>
      <c r="N20" s="24" t="s">
        <v>93</v>
      </c>
    </row>
    <row r="21" spans="1:14" ht="31.5" x14ac:dyDescent="0.25">
      <c r="A21" s="5">
        <v>17</v>
      </c>
      <c r="B21" s="5" t="s">
        <v>143</v>
      </c>
      <c r="C21" s="34" t="s">
        <v>144</v>
      </c>
      <c r="D21" s="35" t="s">
        <v>112</v>
      </c>
      <c r="E21" s="27" t="s">
        <v>141</v>
      </c>
      <c r="F21" s="27" t="s">
        <v>142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8">
        <f t="shared" si="0"/>
        <v>0</v>
      </c>
      <c r="N21" s="24"/>
    </row>
    <row r="22" spans="1:14" ht="31.5" x14ac:dyDescent="0.25">
      <c r="A22" s="5">
        <v>18</v>
      </c>
      <c r="B22" s="5" t="s">
        <v>145</v>
      </c>
      <c r="C22" s="34" t="s">
        <v>146</v>
      </c>
      <c r="D22" s="35" t="s">
        <v>112</v>
      </c>
      <c r="E22" s="27" t="s">
        <v>141</v>
      </c>
      <c r="F22" s="27" t="s">
        <v>142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0.5</v>
      </c>
      <c r="M22" s="8">
        <f t="shared" si="0"/>
        <v>0.5</v>
      </c>
      <c r="N22" s="24"/>
    </row>
    <row r="23" spans="1:14" ht="47.25" x14ac:dyDescent="0.25">
      <c r="A23" s="5">
        <v>19</v>
      </c>
      <c r="B23" s="5" t="s">
        <v>147</v>
      </c>
      <c r="C23" s="15" t="s">
        <v>148</v>
      </c>
      <c r="D23" s="26" t="s">
        <v>140</v>
      </c>
      <c r="E23" s="15" t="s">
        <v>22</v>
      </c>
      <c r="F23" s="27" t="s">
        <v>50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3.75</v>
      </c>
      <c r="M23" s="8">
        <f t="shared" si="0"/>
        <v>3.75</v>
      </c>
      <c r="N23" s="24" t="s">
        <v>94</v>
      </c>
    </row>
    <row r="24" spans="1:14" ht="31.5" x14ac:dyDescent="0.25">
      <c r="A24" s="5">
        <v>20</v>
      </c>
      <c r="B24" s="5" t="s">
        <v>149</v>
      </c>
      <c r="C24" s="15" t="s">
        <v>150</v>
      </c>
      <c r="D24" s="26" t="s">
        <v>112</v>
      </c>
      <c r="E24" s="15" t="s">
        <v>22</v>
      </c>
      <c r="F24" s="27" t="s">
        <v>50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0.5</v>
      </c>
      <c r="M24" s="8">
        <f t="shared" si="0"/>
        <v>0.5</v>
      </c>
      <c r="N24" s="24"/>
    </row>
    <row r="25" spans="1:14" ht="31.5" x14ac:dyDescent="0.25">
      <c r="A25" s="5">
        <v>21</v>
      </c>
      <c r="B25" s="5" t="s">
        <v>151</v>
      </c>
      <c r="C25" s="15" t="s">
        <v>152</v>
      </c>
      <c r="D25" s="26" t="s">
        <v>103</v>
      </c>
      <c r="E25" s="15" t="s">
        <v>22</v>
      </c>
      <c r="F25" s="27" t="s">
        <v>50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0.5</v>
      </c>
      <c r="M25" s="8">
        <f t="shared" si="0"/>
        <v>0.5</v>
      </c>
      <c r="N25" s="24"/>
    </row>
    <row r="26" spans="1:14" ht="31.5" x14ac:dyDescent="0.25">
      <c r="A26" s="5">
        <v>22</v>
      </c>
      <c r="B26" s="5" t="s">
        <v>153</v>
      </c>
      <c r="C26" s="15" t="s">
        <v>154</v>
      </c>
      <c r="D26" s="26" t="s">
        <v>140</v>
      </c>
      <c r="E26" s="15" t="s">
        <v>22</v>
      </c>
      <c r="F26" s="27" t="s">
        <v>50</v>
      </c>
      <c r="G26" s="5">
        <v>0.5</v>
      </c>
      <c r="H26" s="5">
        <v>8</v>
      </c>
      <c r="I26" s="5">
        <v>0</v>
      </c>
      <c r="J26" s="5">
        <v>0</v>
      </c>
      <c r="K26" s="5">
        <v>0</v>
      </c>
      <c r="L26" s="5">
        <v>0</v>
      </c>
      <c r="M26" s="8">
        <f t="shared" si="0"/>
        <v>8.5</v>
      </c>
      <c r="N26" s="24" t="s">
        <v>93</v>
      </c>
    </row>
    <row r="27" spans="1:14" ht="31.5" x14ac:dyDescent="0.25">
      <c r="A27" s="5">
        <v>23</v>
      </c>
      <c r="B27" s="5" t="s">
        <v>155</v>
      </c>
      <c r="C27" s="15" t="s">
        <v>156</v>
      </c>
      <c r="D27" s="26" t="s">
        <v>140</v>
      </c>
      <c r="E27" s="15" t="s">
        <v>22</v>
      </c>
      <c r="F27" s="27" t="s">
        <v>50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0.5</v>
      </c>
      <c r="M27" s="8">
        <f t="shared" si="0"/>
        <v>0.5</v>
      </c>
      <c r="N27" s="24"/>
    </row>
    <row r="28" spans="1:14" x14ac:dyDescent="0.25">
      <c r="A28" s="51" t="s">
        <v>10</v>
      </c>
      <c r="B28" s="51"/>
      <c r="C28" s="51"/>
      <c r="D28" s="51"/>
    </row>
    <row r="31" spans="1:14" x14ac:dyDescent="0.25">
      <c r="A31" s="52" t="s">
        <v>11</v>
      </c>
      <c r="B31" s="52"/>
      <c r="C31" s="52"/>
      <c r="D31" s="52"/>
    </row>
    <row r="32" spans="1:14" x14ac:dyDescent="0.25">
      <c r="A32" s="52" t="s">
        <v>12</v>
      </c>
      <c r="B32" s="52"/>
      <c r="C32" s="52"/>
    </row>
    <row r="34" spans="1:4" x14ac:dyDescent="0.25">
      <c r="A34" s="52" t="s">
        <v>13</v>
      </c>
      <c r="B34" s="52"/>
      <c r="C34" s="52"/>
    </row>
    <row r="37" spans="1:4" x14ac:dyDescent="0.25">
      <c r="B37" s="1"/>
      <c r="C37" s="2"/>
      <c r="D37" s="3"/>
    </row>
  </sheetData>
  <mergeCells count="16">
    <mergeCell ref="A34:C34"/>
    <mergeCell ref="A1:N1"/>
    <mergeCell ref="B2:K2"/>
    <mergeCell ref="M2:N2"/>
    <mergeCell ref="A3:A4"/>
    <mergeCell ref="B3:B4"/>
    <mergeCell ref="C3:C4"/>
    <mergeCell ref="D3:D4"/>
    <mergeCell ref="E3:E4"/>
    <mergeCell ref="F3:F4"/>
    <mergeCell ref="G3:L3"/>
    <mergeCell ref="M3:M4"/>
    <mergeCell ref="N3:N4"/>
    <mergeCell ref="A28:D28"/>
    <mergeCell ref="A31:D31"/>
    <mergeCell ref="A32:C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M5" sqref="M5:N20"/>
    </sheetView>
  </sheetViews>
  <sheetFormatPr defaultColWidth="9.140625" defaultRowHeight="15.75" x14ac:dyDescent="0.25"/>
  <cols>
    <col min="1" max="1" width="5.28515625" style="4" customWidth="1"/>
    <col min="2" max="2" width="7.7109375" style="4" customWidth="1"/>
    <col min="3" max="3" width="21.140625" style="6" customWidth="1"/>
    <col min="4" max="4" width="7.28515625" style="7" customWidth="1"/>
    <col min="5" max="5" width="31.7109375" style="6" customWidth="1"/>
    <col min="6" max="6" width="23.7109375" style="6" customWidth="1"/>
    <col min="7" max="12" width="6.140625" style="4" customWidth="1"/>
    <col min="13" max="14" width="11" style="4" customWidth="1"/>
    <col min="15" max="16384" width="9.140625" style="4"/>
  </cols>
  <sheetData>
    <row r="1" spans="1:14" x14ac:dyDescent="0.25">
      <c r="A1" s="46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x14ac:dyDescent="0.25">
      <c r="B2" s="47" t="s">
        <v>157</v>
      </c>
      <c r="C2" s="47"/>
      <c r="D2" s="47"/>
      <c r="E2" s="47"/>
      <c r="F2" s="47"/>
      <c r="G2" s="47"/>
      <c r="H2" s="47"/>
      <c r="I2" s="47"/>
      <c r="J2" s="47"/>
      <c r="K2" s="47"/>
      <c r="M2" s="50" t="s">
        <v>19</v>
      </c>
      <c r="N2" s="50"/>
    </row>
    <row r="3" spans="1:14" x14ac:dyDescent="0.25">
      <c r="A3" s="56" t="s">
        <v>0</v>
      </c>
      <c r="B3" s="54" t="s">
        <v>15</v>
      </c>
      <c r="C3" s="43" t="s">
        <v>1</v>
      </c>
      <c r="D3" s="43" t="s">
        <v>2</v>
      </c>
      <c r="E3" s="43" t="s">
        <v>3</v>
      </c>
      <c r="F3" s="43" t="s">
        <v>4</v>
      </c>
      <c r="G3" s="48" t="s">
        <v>9</v>
      </c>
      <c r="H3" s="49"/>
      <c r="I3" s="49"/>
      <c r="J3" s="49"/>
      <c r="K3" s="49"/>
      <c r="L3" s="49"/>
      <c r="M3" s="43" t="s">
        <v>7</v>
      </c>
      <c r="N3" s="43" t="s">
        <v>8</v>
      </c>
    </row>
    <row r="4" spans="1:14" x14ac:dyDescent="0.25">
      <c r="A4" s="56"/>
      <c r="B4" s="57"/>
      <c r="C4" s="43"/>
      <c r="D4" s="43"/>
      <c r="E4" s="43"/>
      <c r="F4" s="43"/>
      <c r="G4" s="9" t="s">
        <v>5</v>
      </c>
      <c r="H4" s="5" t="s">
        <v>6</v>
      </c>
      <c r="I4" s="9" t="s">
        <v>14</v>
      </c>
      <c r="J4" s="5" t="s">
        <v>20</v>
      </c>
      <c r="K4" s="9" t="s">
        <v>21</v>
      </c>
      <c r="L4" s="5" t="s">
        <v>26</v>
      </c>
      <c r="M4" s="43"/>
      <c r="N4" s="43"/>
    </row>
    <row r="5" spans="1:14" ht="31.5" x14ac:dyDescent="0.25">
      <c r="A5" s="5">
        <v>1</v>
      </c>
      <c r="B5" s="5" t="s">
        <v>158</v>
      </c>
      <c r="C5" s="15" t="s">
        <v>159</v>
      </c>
      <c r="D5" s="16" t="s">
        <v>160</v>
      </c>
      <c r="E5" s="15" t="s">
        <v>161</v>
      </c>
      <c r="F5" s="17" t="s">
        <v>162</v>
      </c>
      <c r="G5" s="5">
        <v>0.5</v>
      </c>
      <c r="H5" s="5">
        <v>3</v>
      </c>
      <c r="I5" s="5"/>
      <c r="J5" s="5"/>
      <c r="K5" s="5"/>
      <c r="L5" s="5">
        <v>1</v>
      </c>
      <c r="M5" s="8">
        <f>SUM(G5:L5)</f>
        <v>4.5</v>
      </c>
      <c r="N5" s="58">
        <v>2</v>
      </c>
    </row>
    <row r="6" spans="1:14" ht="47.25" x14ac:dyDescent="0.25">
      <c r="A6" s="5">
        <v>2</v>
      </c>
      <c r="B6" s="5" t="s">
        <v>163</v>
      </c>
      <c r="C6" s="15" t="s">
        <v>164</v>
      </c>
      <c r="D6" s="16" t="s">
        <v>160</v>
      </c>
      <c r="E6" s="15" t="s">
        <v>161</v>
      </c>
      <c r="F6" s="17" t="s">
        <v>162</v>
      </c>
      <c r="G6" s="5">
        <v>0</v>
      </c>
      <c r="H6" s="5">
        <v>2</v>
      </c>
      <c r="I6" s="5">
        <v>0</v>
      </c>
      <c r="J6" s="5"/>
      <c r="K6" s="5"/>
      <c r="L6" s="5"/>
      <c r="M6" s="8">
        <f t="shared" ref="M6:M20" si="0">SUM(G6:L6)</f>
        <v>2</v>
      </c>
      <c r="N6" s="24"/>
    </row>
    <row r="7" spans="1:14" ht="31.5" x14ac:dyDescent="0.25">
      <c r="A7" s="5">
        <v>3</v>
      </c>
      <c r="B7" s="5" t="s">
        <v>165</v>
      </c>
      <c r="C7" s="15" t="s">
        <v>166</v>
      </c>
      <c r="D7" s="16" t="s">
        <v>160</v>
      </c>
      <c r="E7" s="15" t="s">
        <v>161</v>
      </c>
      <c r="F7" s="17" t="s">
        <v>162</v>
      </c>
      <c r="G7" s="5">
        <v>0</v>
      </c>
      <c r="H7" s="5">
        <v>4.5</v>
      </c>
      <c r="I7" s="5"/>
      <c r="J7" s="5"/>
      <c r="K7" s="5"/>
      <c r="L7" s="5"/>
      <c r="M7" s="8">
        <f t="shared" si="0"/>
        <v>4.5</v>
      </c>
      <c r="N7" s="58">
        <v>2</v>
      </c>
    </row>
    <row r="8" spans="1:14" ht="31.5" x14ac:dyDescent="0.25">
      <c r="A8" s="5">
        <v>4</v>
      </c>
      <c r="B8" s="5" t="s">
        <v>167</v>
      </c>
      <c r="C8" s="15" t="s">
        <v>168</v>
      </c>
      <c r="D8" s="16" t="s">
        <v>160</v>
      </c>
      <c r="E8" s="15" t="s">
        <v>161</v>
      </c>
      <c r="F8" s="17" t="s">
        <v>162</v>
      </c>
      <c r="G8" s="5"/>
      <c r="H8" s="5">
        <v>3</v>
      </c>
      <c r="I8" s="5"/>
      <c r="J8" s="5"/>
      <c r="K8" s="5"/>
      <c r="L8" s="5"/>
      <c r="M8" s="8">
        <f t="shared" si="0"/>
        <v>3</v>
      </c>
      <c r="N8" s="58">
        <v>3</v>
      </c>
    </row>
    <row r="9" spans="1:14" ht="31.5" x14ac:dyDescent="0.25">
      <c r="A9" s="5">
        <v>5</v>
      </c>
      <c r="B9" s="5" t="s">
        <v>169</v>
      </c>
      <c r="C9" s="15" t="s">
        <v>170</v>
      </c>
      <c r="D9" s="16" t="s">
        <v>171</v>
      </c>
      <c r="E9" s="15" t="s">
        <v>161</v>
      </c>
      <c r="F9" s="17" t="s">
        <v>162</v>
      </c>
      <c r="G9" s="5"/>
      <c r="H9" s="5">
        <v>3</v>
      </c>
      <c r="I9" s="5">
        <v>0</v>
      </c>
      <c r="J9" s="5"/>
      <c r="K9" s="5"/>
      <c r="L9" s="5"/>
      <c r="M9" s="8">
        <f t="shared" si="0"/>
        <v>3</v>
      </c>
      <c r="N9" s="58">
        <v>3</v>
      </c>
    </row>
    <row r="10" spans="1:14" ht="47.25" x14ac:dyDescent="0.25">
      <c r="A10" s="5">
        <v>6</v>
      </c>
      <c r="B10" s="5" t="s">
        <v>172</v>
      </c>
      <c r="C10" s="17" t="s">
        <v>173</v>
      </c>
      <c r="D10" s="38" t="s">
        <v>160</v>
      </c>
      <c r="E10" s="17" t="s">
        <v>104</v>
      </c>
      <c r="F10" s="17" t="s">
        <v>105</v>
      </c>
      <c r="G10" s="5">
        <v>0</v>
      </c>
      <c r="H10" s="5">
        <v>3.5</v>
      </c>
      <c r="I10" s="5"/>
      <c r="J10" s="5"/>
      <c r="K10" s="5"/>
      <c r="L10" s="5"/>
      <c r="M10" s="8">
        <f t="shared" si="0"/>
        <v>3.5</v>
      </c>
      <c r="N10" s="58">
        <v>3</v>
      </c>
    </row>
    <row r="11" spans="1:14" ht="47.25" x14ac:dyDescent="0.25">
      <c r="A11" s="5">
        <v>7</v>
      </c>
      <c r="B11" s="5" t="s">
        <v>174</v>
      </c>
      <c r="C11" s="39" t="s">
        <v>175</v>
      </c>
      <c r="D11" s="11" t="s">
        <v>176</v>
      </c>
      <c r="E11" s="39" t="s">
        <v>43</v>
      </c>
      <c r="F11" s="17" t="s">
        <v>121</v>
      </c>
      <c r="G11" s="5"/>
      <c r="H11" s="5"/>
      <c r="I11" s="5"/>
      <c r="J11" s="5"/>
      <c r="K11" s="5">
        <v>0</v>
      </c>
      <c r="L11" s="5">
        <v>0.5</v>
      </c>
      <c r="M11" s="8">
        <f t="shared" si="0"/>
        <v>0.5</v>
      </c>
      <c r="N11" s="24"/>
    </row>
    <row r="12" spans="1:14" ht="47.25" x14ac:dyDescent="0.25">
      <c r="A12" s="5">
        <v>8</v>
      </c>
      <c r="B12" s="5" t="s">
        <v>177</v>
      </c>
      <c r="C12" s="39" t="s">
        <v>178</v>
      </c>
      <c r="D12" s="11" t="s">
        <v>179</v>
      </c>
      <c r="E12" s="39" t="s">
        <v>43</v>
      </c>
      <c r="F12" s="17" t="s">
        <v>121</v>
      </c>
      <c r="G12" s="5">
        <v>0</v>
      </c>
      <c r="H12" s="5"/>
      <c r="I12" s="5"/>
      <c r="J12" s="5">
        <v>1</v>
      </c>
      <c r="K12" s="5"/>
      <c r="L12" s="5"/>
      <c r="M12" s="8">
        <f t="shared" si="0"/>
        <v>1</v>
      </c>
      <c r="N12" s="24"/>
    </row>
    <row r="13" spans="1:14" ht="31.5" x14ac:dyDescent="0.25">
      <c r="A13" s="5">
        <v>9</v>
      </c>
      <c r="B13" s="5" t="s">
        <v>180</v>
      </c>
      <c r="C13" s="39" t="s">
        <v>181</v>
      </c>
      <c r="D13" s="40">
        <v>10</v>
      </c>
      <c r="E13" s="41" t="s">
        <v>53</v>
      </c>
      <c r="F13" s="20" t="s">
        <v>54</v>
      </c>
      <c r="G13" s="5"/>
      <c r="H13" s="5"/>
      <c r="I13" s="5"/>
      <c r="J13" s="5"/>
      <c r="K13" s="5"/>
      <c r="L13" s="5">
        <v>1.5</v>
      </c>
      <c r="M13" s="8">
        <f t="shared" si="0"/>
        <v>1.5</v>
      </c>
      <c r="N13" s="24"/>
    </row>
    <row r="14" spans="1:14" ht="31.5" x14ac:dyDescent="0.25">
      <c r="A14" s="5">
        <v>10</v>
      </c>
      <c r="B14" s="5" t="s">
        <v>182</v>
      </c>
      <c r="C14" s="41" t="s">
        <v>183</v>
      </c>
      <c r="D14" s="40">
        <v>10</v>
      </c>
      <c r="E14" s="41" t="s">
        <v>53</v>
      </c>
      <c r="F14" s="20" t="s">
        <v>54</v>
      </c>
      <c r="G14" s="5"/>
      <c r="H14" s="5"/>
      <c r="I14" s="5">
        <v>0.5</v>
      </c>
      <c r="J14" s="5"/>
      <c r="K14" s="5"/>
      <c r="L14" s="5">
        <v>0</v>
      </c>
      <c r="M14" s="8">
        <f t="shared" si="0"/>
        <v>0.5</v>
      </c>
      <c r="N14" s="24"/>
    </row>
    <row r="15" spans="1:14" ht="31.5" x14ac:dyDescent="0.25">
      <c r="A15" s="5">
        <v>11</v>
      </c>
      <c r="B15" s="5" t="s">
        <v>184</v>
      </c>
      <c r="C15" s="39" t="s">
        <v>185</v>
      </c>
      <c r="D15" s="40">
        <v>10</v>
      </c>
      <c r="E15" s="41" t="s">
        <v>53</v>
      </c>
      <c r="F15" s="20" t="s">
        <v>54</v>
      </c>
      <c r="G15" s="5"/>
      <c r="H15" s="5"/>
      <c r="I15" s="5"/>
      <c r="J15" s="5"/>
      <c r="K15" s="5"/>
      <c r="L15" s="5">
        <v>1</v>
      </c>
      <c r="M15" s="8">
        <f t="shared" si="0"/>
        <v>1</v>
      </c>
      <c r="N15" s="24"/>
    </row>
    <row r="16" spans="1:14" ht="31.5" x14ac:dyDescent="0.25">
      <c r="A16" s="5">
        <v>12</v>
      </c>
      <c r="B16" s="5" t="s">
        <v>186</v>
      </c>
      <c r="C16" s="17" t="s">
        <v>187</v>
      </c>
      <c r="D16" s="42" t="s">
        <v>160</v>
      </c>
      <c r="E16" s="20" t="s">
        <v>141</v>
      </c>
      <c r="F16" s="20" t="s">
        <v>142</v>
      </c>
      <c r="G16" s="5">
        <v>0</v>
      </c>
      <c r="H16" s="5"/>
      <c r="I16" s="5">
        <v>0</v>
      </c>
      <c r="J16" s="5">
        <v>0.5</v>
      </c>
      <c r="K16" s="5"/>
      <c r="L16" s="5">
        <v>2.5</v>
      </c>
      <c r="M16" s="8">
        <f t="shared" si="0"/>
        <v>3</v>
      </c>
      <c r="N16" s="58">
        <v>3</v>
      </c>
    </row>
    <row r="17" spans="1:14" ht="31.5" x14ac:dyDescent="0.25">
      <c r="A17" s="5">
        <v>13</v>
      </c>
      <c r="B17" s="5" t="s">
        <v>188</v>
      </c>
      <c r="C17" s="21" t="s">
        <v>189</v>
      </c>
      <c r="D17" s="19">
        <v>10</v>
      </c>
      <c r="E17" s="15" t="s">
        <v>22</v>
      </c>
      <c r="F17" s="18" t="s">
        <v>50</v>
      </c>
      <c r="G17" s="5">
        <v>0</v>
      </c>
      <c r="H17" s="5">
        <v>0</v>
      </c>
      <c r="I17" s="5"/>
      <c r="J17" s="5"/>
      <c r="K17" s="5">
        <v>0.5</v>
      </c>
      <c r="L17" s="5"/>
      <c r="M17" s="8">
        <f t="shared" si="0"/>
        <v>0.5</v>
      </c>
      <c r="N17" s="24"/>
    </row>
    <row r="18" spans="1:14" ht="31.5" x14ac:dyDescent="0.25">
      <c r="A18" s="5">
        <v>14</v>
      </c>
      <c r="B18" s="5" t="s">
        <v>190</v>
      </c>
      <c r="C18" s="21" t="s">
        <v>191</v>
      </c>
      <c r="D18" s="19">
        <v>10</v>
      </c>
      <c r="E18" s="15" t="s">
        <v>22</v>
      </c>
      <c r="F18" s="18" t="s">
        <v>50</v>
      </c>
      <c r="G18" s="5">
        <v>0.5</v>
      </c>
      <c r="H18" s="5"/>
      <c r="I18" s="5">
        <v>0</v>
      </c>
      <c r="J18" s="5"/>
      <c r="K18" s="5">
        <v>0</v>
      </c>
      <c r="L18" s="5"/>
      <c r="M18" s="8">
        <f t="shared" si="0"/>
        <v>0.5</v>
      </c>
      <c r="N18" s="24"/>
    </row>
    <row r="19" spans="1:14" ht="31.5" x14ac:dyDescent="0.25">
      <c r="A19" s="5">
        <v>15</v>
      </c>
      <c r="B19" s="5" t="s">
        <v>192</v>
      </c>
      <c r="C19" s="15" t="s">
        <v>193</v>
      </c>
      <c r="D19" s="16" t="s">
        <v>194</v>
      </c>
      <c r="E19" s="15" t="s">
        <v>22</v>
      </c>
      <c r="F19" s="18" t="s">
        <v>50</v>
      </c>
      <c r="G19" s="5">
        <v>0.5</v>
      </c>
      <c r="H19" s="5">
        <v>0</v>
      </c>
      <c r="I19" s="5">
        <v>0</v>
      </c>
      <c r="J19" s="5"/>
      <c r="K19" s="5"/>
      <c r="L19" s="5"/>
      <c r="M19" s="8">
        <f t="shared" si="0"/>
        <v>0.5</v>
      </c>
      <c r="N19" s="24"/>
    </row>
    <row r="20" spans="1:14" ht="47.25" x14ac:dyDescent="0.25">
      <c r="A20" s="5">
        <v>16</v>
      </c>
      <c r="B20" s="5" t="s">
        <v>195</v>
      </c>
      <c r="C20" s="15" t="s">
        <v>196</v>
      </c>
      <c r="D20" s="16" t="s">
        <v>171</v>
      </c>
      <c r="E20" s="15" t="s">
        <v>22</v>
      </c>
      <c r="F20" s="18" t="s">
        <v>50</v>
      </c>
      <c r="G20" s="5"/>
      <c r="H20" s="5"/>
      <c r="I20" s="5">
        <v>0</v>
      </c>
      <c r="J20" s="5"/>
      <c r="K20" s="5"/>
      <c r="L20" s="5">
        <v>0.5</v>
      </c>
      <c r="M20" s="8">
        <f t="shared" si="0"/>
        <v>0.5</v>
      </c>
      <c r="N20" s="24"/>
    </row>
    <row r="21" spans="1:14" x14ac:dyDescent="0.25">
      <c r="A21" s="51" t="s">
        <v>10</v>
      </c>
      <c r="B21" s="51"/>
      <c r="C21" s="51"/>
      <c r="D21" s="51"/>
    </row>
    <row r="23" spans="1:14" x14ac:dyDescent="0.25">
      <c r="A23" s="52" t="s">
        <v>11</v>
      </c>
      <c r="B23" s="52"/>
      <c r="C23" s="52"/>
      <c r="D23" s="52"/>
    </row>
    <row r="24" spans="1:14" x14ac:dyDescent="0.25">
      <c r="A24" s="52" t="s">
        <v>12</v>
      </c>
      <c r="B24" s="52"/>
      <c r="C24" s="52"/>
    </row>
    <row r="26" spans="1:14" x14ac:dyDescent="0.25">
      <c r="A26" s="52" t="s">
        <v>13</v>
      </c>
      <c r="B26" s="52"/>
      <c r="C26" s="52"/>
    </row>
    <row r="29" spans="1:14" x14ac:dyDescent="0.25">
      <c r="B29" s="1"/>
      <c r="C29" s="2"/>
      <c r="D29" s="3"/>
    </row>
  </sheetData>
  <mergeCells count="16">
    <mergeCell ref="A26:C26"/>
    <mergeCell ref="A1:N1"/>
    <mergeCell ref="B2:K2"/>
    <mergeCell ref="M2:N2"/>
    <mergeCell ref="A3:A4"/>
    <mergeCell ref="B3:B4"/>
    <mergeCell ref="C3:C4"/>
    <mergeCell ref="D3:D4"/>
    <mergeCell ref="E3:E4"/>
    <mergeCell ref="F3:F4"/>
    <mergeCell ref="G3:L3"/>
    <mergeCell ref="M3:M4"/>
    <mergeCell ref="N3:N4"/>
    <mergeCell ref="A21:D21"/>
    <mergeCell ref="A23:D23"/>
    <mergeCell ref="A24:C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M5" sqref="M5:N13"/>
    </sheetView>
  </sheetViews>
  <sheetFormatPr defaultColWidth="9.140625" defaultRowHeight="15.75" x14ac:dyDescent="0.25"/>
  <cols>
    <col min="1" max="1" width="5.28515625" style="4" customWidth="1"/>
    <col min="2" max="2" width="6.85546875" style="4" customWidth="1"/>
    <col min="3" max="3" width="21.140625" style="6" customWidth="1"/>
    <col min="4" max="4" width="7.28515625" style="7" customWidth="1"/>
    <col min="5" max="5" width="31.7109375" style="6" customWidth="1"/>
    <col min="6" max="6" width="23.7109375" style="6" customWidth="1"/>
    <col min="7" max="12" width="6.140625" style="4" customWidth="1"/>
    <col min="13" max="14" width="11" style="4" customWidth="1"/>
    <col min="15" max="16384" width="9.140625" style="4"/>
  </cols>
  <sheetData>
    <row r="1" spans="1:14" ht="64.5" customHeight="1" x14ac:dyDescent="0.25">
      <c r="A1" s="46" t="s">
        <v>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x14ac:dyDescent="0.25">
      <c r="B2" s="47" t="s">
        <v>197</v>
      </c>
      <c r="C2" s="47"/>
      <c r="D2" s="47"/>
      <c r="E2" s="47"/>
      <c r="F2" s="47"/>
      <c r="G2" s="47"/>
      <c r="H2" s="47"/>
      <c r="I2" s="47"/>
      <c r="J2" s="47"/>
      <c r="K2" s="47"/>
      <c r="M2" s="50" t="s">
        <v>19</v>
      </c>
      <c r="N2" s="50"/>
    </row>
    <row r="3" spans="1:14" x14ac:dyDescent="0.25">
      <c r="A3" s="56" t="s">
        <v>0</v>
      </c>
      <c r="B3" s="54" t="s">
        <v>15</v>
      </c>
      <c r="C3" s="43" t="s">
        <v>1</v>
      </c>
      <c r="D3" s="43" t="s">
        <v>2</v>
      </c>
      <c r="E3" s="43" t="s">
        <v>3</v>
      </c>
      <c r="F3" s="43" t="s">
        <v>4</v>
      </c>
      <c r="G3" s="48" t="s">
        <v>9</v>
      </c>
      <c r="H3" s="49"/>
      <c r="I3" s="49"/>
      <c r="J3" s="49"/>
      <c r="K3" s="49"/>
      <c r="L3" s="49"/>
      <c r="M3" s="43" t="s">
        <v>7</v>
      </c>
      <c r="N3" s="43" t="s">
        <v>8</v>
      </c>
    </row>
    <row r="4" spans="1:14" x14ac:dyDescent="0.25">
      <c r="A4" s="56"/>
      <c r="B4" s="57"/>
      <c r="C4" s="43"/>
      <c r="D4" s="43"/>
      <c r="E4" s="43"/>
      <c r="F4" s="43"/>
      <c r="G4" s="9" t="s">
        <v>5</v>
      </c>
      <c r="H4" s="5" t="s">
        <v>6</v>
      </c>
      <c r="I4" s="9" t="s">
        <v>14</v>
      </c>
      <c r="J4" s="5" t="s">
        <v>20</v>
      </c>
      <c r="K4" s="9" t="s">
        <v>21</v>
      </c>
      <c r="L4" s="5" t="s">
        <v>26</v>
      </c>
      <c r="M4" s="43"/>
      <c r="N4" s="43"/>
    </row>
    <row r="5" spans="1:14" ht="31.5" x14ac:dyDescent="0.25">
      <c r="A5" s="5">
        <v>1</v>
      </c>
      <c r="B5" s="5" t="s">
        <v>198</v>
      </c>
      <c r="C5" s="22" t="s">
        <v>199</v>
      </c>
      <c r="D5" s="23" t="s">
        <v>200</v>
      </c>
      <c r="E5" s="22" t="s">
        <v>161</v>
      </c>
      <c r="F5" s="17" t="s">
        <v>162</v>
      </c>
      <c r="G5" s="5">
        <v>0</v>
      </c>
      <c r="H5" s="5">
        <v>0</v>
      </c>
      <c r="I5" s="5">
        <v>0</v>
      </c>
      <c r="J5" s="5">
        <v>5.5</v>
      </c>
      <c r="K5" s="5">
        <v>0</v>
      </c>
      <c r="L5" s="5">
        <v>2</v>
      </c>
      <c r="M5" s="8">
        <f>SUM(G5:L5)</f>
        <v>7.5</v>
      </c>
      <c r="N5" s="58">
        <v>3</v>
      </c>
    </row>
    <row r="6" spans="1:14" ht="31.5" x14ac:dyDescent="0.25">
      <c r="A6" s="5">
        <v>2</v>
      </c>
      <c r="B6" s="5" t="s">
        <v>201</v>
      </c>
      <c r="C6" s="15" t="s">
        <v>202</v>
      </c>
      <c r="D6" s="16" t="s">
        <v>200</v>
      </c>
      <c r="E6" s="15" t="s">
        <v>104</v>
      </c>
      <c r="F6" s="17" t="s">
        <v>105</v>
      </c>
      <c r="G6" s="5">
        <v>1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8">
        <f t="shared" ref="M6:M13" si="0">SUM(G6:L6)</f>
        <v>1</v>
      </c>
      <c r="N6" s="24"/>
    </row>
    <row r="7" spans="1:14" ht="31.5" x14ac:dyDescent="0.25">
      <c r="A7" s="5">
        <v>3</v>
      </c>
      <c r="B7" s="5" t="s">
        <v>203</v>
      </c>
      <c r="C7" s="17" t="s">
        <v>204</v>
      </c>
      <c r="D7" s="38">
        <v>11</v>
      </c>
      <c r="E7" s="17" t="s">
        <v>104</v>
      </c>
      <c r="F7" s="17" t="s">
        <v>105</v>
      </c>
      <c r="G7" s="5">
        <v>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8">
        <f t="shared" si="0"/>
        <v>4</v>
      </c>
      <c r="N7" s="24"/>
    </row>
    <row r="8" spans="1:14" ht="47.25" x14ac:dyDescent="0.25">
      <c r="A8" s="5">
        <v>4</v>
      </c>
      <c r="B8" s="5" t="s">
        <v>205</v>
      </c>
      <c r="C8" s="15" t="s">
        <v>206</v>
      </c>
      <c r="D8" s="16">
        <v>11</v>
      </c>
      <c r="E8" s="15" t="s">
        <v>43</v>
      </c>
      <c r="F8" s="17" t="s">
        <v>121</v>
      </c>
      <c r="G8" s="5">
        <v>0</v>
      </c>
      <c r="H8" s="5">
        <v>0</v>
      </c>
      <c r="I8" s="5">
        <v>0</v>
      </c>
      <c r="J8" s="5">
        <v>1</v>
      </c>
      <c r="K8" s="5">
        <v>0</v>
      </c>
      <c r="L8" s="5">
        <v>0</v>
      </c>
      <c r="M8" s="8">
        <f t="shared" si="0"/>
        <v>1</v>
      </c>
      <c r="N8" s="24"/>
    </row>
    <row r="9" spans="1:14" ht="47.25" x14ac:dyDescent="0.25">
      <c r="A9" s="5">
        <v>5</v>
      </c>
      <c r="B9" s="5" t="s">
        <v>207</v>
      </c>
      <c r="C9" s="15" t="s">
        <v>208</v>
      </c>
      <c r="D9" s="16">
        <v>11</v>
      </c>
      <c r="E9" s="15" t="s">
        <v>43</v>
      </c>
      <c r="F9" s="17" t="s">
        <v>121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8">
        <f t="shared" si="0"/>
        <v>1</v>
      </c>
      <c r="N9" s="24"/>
    </row>
    <row r="10" spans="1:14" ht="31.5" x14ac:dyDescent="0.25">
      <c r="A10" s="5">
        <v>6</v>
      </c>
      <c r="B10" s="5" t="s">
        <v>209</v>
      </c>
      <c r="C10" s="17" t="s">
        <v>210</v>
      </c>
      <c r="D10" s="42" t="s">
        <v>200</v>
      </c>
      <c r="E10" s="20" t="s">
        <v>141</v>
      </c>
      <c r="F10" s="20" t="s">
        <v>142</v>
      </c>
      <c r="G10" s="5">
        <v>1</v>
      </c>
      <c r="H10" s="5">
        <v>0</v>
      </c>
      <c r="I10" s="5">
        <v>1</v>
      </c>
      <c r="J10" s="5">
        <v>4</v>
      </c>
      <c r="K10" s="5">
        <v>0</v>
      </c>
      <c r="L10" s="5">
        <v>2</v>
      </c>
      <c r="M10" s="8">
        <f t="shared" si="0"/>
        <v>8</v>
      </c>
      <c r="N10" s="58">
        <v>3</v>
      </c>
    </row>
    <row r="11" spans="1:14" ht="31.5" x14ac:dyDescent="0.25">
      <c r="A11" s="5">
        <v>7</v>
      </c>
      <c r="B11" s="5" t="s">
        <v>211</v>
      </c>
      <c r="C11" s="15" t="s">
        <v>212</v>
      </c>
      <c r="D11" s="16" t="s">
        <v>213</v>
      </c>
      <c r="E11" s="15" t="s">
        <v>22</v>
      </c>
      <c r="F11" s="18" t="s">
        <v>50</v>
      </c>
      <c r="G11" s="5">
        <v>7</v>
      </c>
      <c r="H11" s="5">
        <v>0</v>
      </c>
      <c r="I11" s="5">
        <v>0</v>
      </c>
      <c r="J11" s="5">
        <v>0</v>
      </c>
      <c r="K11" s="5">
        <v>0</v>
      </c>
      <c r="L11" s="5">
        <v>2</v>
      </c>
      <c r="M11" s="8">
        <f t="shared" si="0"/>
        <v>9</v>
      </c>
      <c r="N11" s="58">
        <v>2</v>
      </c>
    </row>
    <row r="12" spans="1:14" ht="47.25" x14ac:dyDescent="0.25">
      <c r="A12" s="5">
        <v>8</v>
      </c>
      <c r="B12" s="5" t="s">
        <v>214</v>
      </c>
      <c r="C12" s="15" t="s">
        <v>215</v>
      </c>
      <c r="D12" s="16" t="s">
        <v>200</v>
      </c>
      <c r="E12" s="15" t="s">
        <v>45</v>
      </c>
      <c r="F12" s="17" t="s">
        <v>51</v>
      </c>
      <c r="G12" s="5">
        <v>9</v>
      </c>
      <c r="H12" s="5">
        <v>0</v>
      </c>
      <c r="I12" s="5">
        <v>0.5</v>
      </c>
      <c r="J12" s="5">
        <v>0</v>
      </c>
      <c r="K12" s="5">
        <v>0</v>
      </c>
      <c r="L12" s="5">
        <v>2</v>
      </c>
      <c r="M12" s="8">
        <f t="shared" si="0"/>
        <v>11.5</v>
      </c>
      <c r="N12" s="58">
        <v>2</v>
      </c>
    </row>
    <row r="13" spans="1:14" ht="31.5" x14ac:dyDescent="0.25">
      <c r="A13" s="5">
        <v>9</v>
      </c>
      <c r="B13" s="5" t="s">
        <v>216</v>
      </c>
      <c r="C13" s="15" t="s">
        <v>217</v>
      </c>
      <c r="D13" s="16">
        <v>11</v>
      </c>
      <c r="E13" s="15" t="s">
        <v>45</v>
      </c>
      <c r="F13" s="17" t="s">
        <v>51</v>
      </c>
      <c r="G13" s="5">
        <v>6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8">
        <f t="shared" si="0"/>
        <v>7</v>
      </c>
      <c r="N13" s="58">
        <v>3</v>
      </c>
    </row>
    <row r="14" spans="1:14" x14ac:dyDescent="0.25">
      <c r="A14" s="51" t="s">
        <v>10</v>
      </c>
      <c r="B14" s="51"/>
      <c r="C14" s="51"/>
      <c r="D14" s="51"/>
    </row>
    <row r="17" spans="1:4" x14ac:dyDescent="0.25">
      <c r="A17" s="52" t="s">
        <v>11</v>
      </c>
      <c r="B17" s="52"/>
      <c r="C17" s="52"/>
      <c r="D17" s="52"/>
    </row>
    <row r="18" spans="1:4" x14ac:dyDescent="0.25">
      <c r="A18" s="52" t="s">
        <v>12</v>
      </c>
      <c r="B18" s="52"/>
      <c r="C18" s="52"/>
    </row>
    <row r="20" spans="1:4" x14ac:dyDescent="0.25">
      <c r="A20" s="52" t="s">
        <v>13</v>
      </c>
      <c r="B20" s="52"/>
      <c r="C20" s="52"/>
    </row>
    <row r="23" spans="1:4" x14ac:dyDescent="0.25">
      <c r="B23" s="1"/>
      <c r="C23" s="2"/>
      <c r="D23" s="3"/>
    </row>
  </sheetData>
  <mergeCells count="16">
    <mergeCell ref="A20:C20"/>
    <mergeCell ref="A1:N1"/>
    <mergeCell ref="B2:K2"/>
    <mergeCell ref="M2:N2"/>
    <mergeCell ref="A3:A4"/>
    <mergeCell ref="B3:B4"/>
    <mergeCell ref="C3:C4"/>
    <mergeCell ref="D3:D4"/>
    <mergeCell ref="E3:E4"/>
    <mergeCell ref="F3:F4"/>
    <mergeCell ref="G3:L3"/>
    <mergeCell ref="M3:M4"/>
    <mergeCell ref="N3:N4"/>
    <mergeCell ref="A14:D14"/>
    <mergeCell ref="A17:D17"/>
    <mergeCell ref="A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8 класс</vt:lpstr>
      <vt:lpstr>9 класс</vt:lpstr>
      <vt:lpstr>10 класс</vt:lpstr>
      <vt:lpstr>11 класс</vt:lpstr>
      <vt:lpstr>'8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2023-12-04T15:22:57Z</dcterms:modified>
</cp:coreProperties>
</file>