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D34" i="1"/>
  <c r="C34" i="1"/>
  <c r="E34" i="1" s="1"/>
  <c r="I33" i="1"/>
  <c r="E33" i="1"/>
  <c r="I32" i="1"/>
  <c r="E32" i="1"/>
  <c r="I31" i="1"/>
  <c r="E31" i="1"/>
  <c r="I30" i="1"/>
  <c r="E30" i="1"/>
  <c r="I29" i="1"/>
  <c r="E29" i="1"/>
  <c r="E28" i="1"/>
  <c r="I27" i="1"/>
  <c r="E27" i="1"/>
  <c r="E26" i="1"/>
  <c r="E25" i="1"/>
  <c r="E24" i="1"/>
  <c r="E23" i="1"/>
  <c r="E22" i="1"/>
  <c r="I21" i="1"/>
  <c r="E21" i="1"/>
  <c r="I20" i="1"/>
  <c r="E20" i="1"/>
  <c r="I19" i="1"/>
  <c r="E19" i="1"/>
  <c r="I18" i="1"/>
  <c r="E18" i="1"/>
  <c r="I17" i="1"/>
  <c r="E17" i="1"/>
  <c r="E16" i="1"/>
  <c r="E15" i="1"/>
  <c r="I14" i="1"/>
  <c r="E14" i="1"/>
  <c r="E13" i="1"/>
  <c r="E12" i="1"/>
  <c r="E11" i="1"/>
  <c r="E10" i="1"/>
  <c r="E9" i="1"/>
  <c r="I8" i="1"/>
  <c r="E8" i="1"/>
  <c r="I7" i="1"/>
  <c r="E7" i="1"/>
  <c r="I6" i="1"/>
  <c r="E6" i="1"/>
  <c r="I5" i="1"/>
  <c r="I34" i="1" s="1"/>
  <c r="E5" i="1"/>
  <c r="E4" i="1"/>
</calcChain>
</file>

<file path=xl/sharedStrings.xml><?xml version="1.0" encoding="utf-8"?>
<sst xmlns="http://schemas.openxmlformats.org/spreadsheetml/2006/main" count="42" uniqueCount="41">
  <si>
    <t>ОО</t>
  </si>
  <si>
    <t>количество участников окружного этапа ВОсШ</t>
  </si>
  <si>
    <t>Всего учащихся 7-11 классов</t>
  </si>
  <si>
    <t>%  участников ВОШ от общего числа</t>
  </si>
  <si>
    <t>1 место</t>
  </si>
  <si>
    <t>2 место</t>
  </si>
  <si>
    <t>3 место</t>
  </si>
  <si>
    <t>всего</t>
  </si>
  <si>
    <t>ГБОУ СОШ №8 им.С.П.Алексеева г.о.Отрадный</t>
  </si>
  <si>
    <t>ГБОУ СОШ с.Беловка</t>
  </si>
  <si>
    <t>ГБОУ СОШ "Оц" с. Богатое</t>
  </si>
  <si>
    <t>ГБОУ СОШ с. Виловатое</t>
  </si>
  <si>
    <t>ГБОУ СОШ "Оц" с.Печинено</t>
  </si>
  <si>
    <t>ГБОУ СОШ «ОЦ» с.Съезжее</t>
  </si>
  <si>
    <t>ГБОУ ООШ с.Тростянка</t>
  </si>
  <si>
    <t>ГБОУ ООШ с. Максимовка</t>
  </si>
  <si>
    <t>ГБОУ ООШ с.Аверьяновка</t>
  </si>
  <si>
    <t>ГБОУ ООШ с.Андреевка</t>
  </si>
  <si>
    <t>ГБОУ ООШ с. Ивановка</t>
  </si>
  <si>
    <t>ГБОУ СОШ "ОЦ" с.Александровка</t>
  </si>
  <si>
    <t>ГБОУ СОШ с. Березняки</t>
  </si>
  <si>
    <t xml:space="preserve">ГБОУ СОШ им. М.П. Крыгина с. Кабановка </t>
  </si>
  <si>
    <t>ГБОУ СОШ № 1 "ОЦ" с.Кинель-Черкассы</t>
  </si>
  <si>
    <t>ГБОУ СОШ №2 "ОЦ" с. Кинель - Черкассы</t>
  </si>
  <si>
    <t xml:space="preserve">ГБОУСОШ № 3 "ОЦ" с. Кинель - Черкассы </t>
  </si>
  <si>
    <t>ГБОУ СОШ "ОЦ" с. Кротовка</t>
  </si>
  <si>
    <t>ГБОУ СОШ "ОЦ" с.Тимашево</t>
  </si>
  <si>
    <t>ГБОУ ООШ пос.Подгорный</t>
  </si>
  <si>
    <t>ГБОУ ООШ с. Семёновка</t>
  </si>
  <si>
    <t>ГБОУ ООШ  с.Вольная
Солянка</t>
  </si>
  <si>
    <t>ГБОУ ООШ с. Красная Горка</t>
  </si>
  <si>
    <t>ГБОУ ООШ с. Муханово</t>
  </si>
  <si>
    <t>ГБОУ ООШ им. С. Н. Левчишина с. Чёрновка</t>
  </si>
  <si>
    <t>ГБОУ ООШ №2 г.о.Отрадный</t>
  </si>
  <si>
    <t>ГБОУ ООШ №4   г.о. Отрадный</t>
  </si>
  <si>
    <t>ГБОУ СОШ №6 г.о. Отрадный</t>
  </si>
  <si>
    <t xml:space="preserve">ГБОУ гимназия "ОЦ "Гармония" г.о. Отрадный </t>
  </si>
  <si>
    <t>ГБОУ СОШ №10 "ОЦ ЛИК" г.о. Отрадный</t>
  </si>
  <si>
    <t>Количество участников окружного этапа ВсОШ 2020/21 учебного года.</t>
  </si>
  <si>
    <t>ИТОГО ПО ОКРУГУ</t>
  </si>
  <si>
    <t>№п/п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</si>
</sst>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3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4"/>
  <sheetViews>
    <sheetView tabSelected="1" workbookViewId="0">
      <selection activeCell="B5" sqref="B5"/>
    </sheetView>
  </sheetViews>
  <sheetFormatPr defaultRowHeight="15" x14ac:dyDescent="0.25"/>
  <cols>
    <col min="1" max="1" width="6.140625" style="1" customWidth="1"/>
    <col min="2" max="2" width="32.85546875" style="1" customWidth="1"/>
    <col min="3" max="5" width="19.42578125" style="1" customWidth="1"/>
    <col min="6" max="6" width="10" style="1" customWidth="1"/>
    <col min="7" max="16384" width="9.140625" style="1"/>
  </cols>
  <sheetData>
    <row r="2" spans="1:29" ht="35.25" customHeight="1" x14ac:dyDescent="0.25">
      <c r="B2" s="9" t="s">
        <v>38</v>
      </c>
      <c r="C2" s="10"/>
      <c r="D2" s="10"/>
      <c r="E2" s="10"/>
      <c r="F2" s="10"/>
      <c r="G2" s="10"/>
      <c r="H2" s="10"/>
      <c r="I2" s="10"/>
    </row>
    <row r="3" spans="1:29" ht="105" x14ac:dyDescent="0.25">
      <c r="A3" s="7" t="s">
        <v>40</v>
      </c>
      <c r="B3" s="7" t="s">
        <v>0</v>
      </c>
      <c r="C3" s="8" t="s">
        <v>1</v>
      </c>
      <c r="D3" s="8" t="s">
        <v>2</v>
      </c>
      <c r="E3" s="8" t="s">
        <v>3</v>
      </c>
      <c r="F3" s="7" t="s">
        <v>4</v>
      </c>
      <c r="G3" s="7" t="s">
        <v>5</v>
      </c>
      <c r="H3" s="7" t="s">
        <v>6</v>
      </c>
      <c r="I3" s="7" t="s">
        <v>7</v>
      </c>
      <c r="Y3" s="2" t="s">
        <v>8</v>
      </c>
    </row>
    <row r="4" spans="1:29" x14ac:dyDescent="0.25">
      <c r="A4" s="7">
        <v>1</v>
      </c>
      <c r="B4" s="3" t="s">
        <v>9</v>
      </c>
      <c r="C4" s="8">
        <v>1</v>
      </c>
      <c r="D4" s="8">
        <v>29</v>
      </c>
      <c r="E4" s="11">
        <f>C4*100/D4</f>
        <v>3.4482758620689653</v>
      </c>
      <c r="F4" s="7"/>
      <c r="G4" s="7"/>
      <c r="H4" s="7"/>
      <c r="I4" s="7"/>
      <c r="Y4" s="4"/>
    </row>
    <row r="5" spans="1:29" x14ac:dyDescent="0.25">
      <c r="A5" s="7">
        <v>2</v>
      </c>
      <c r="B5" s="5" t="s">
        <v>10</v>
      </c>
      <c r="C5" s="12">
        <v>61</v>
      </c>
      <c r="D5" s="12">
        <v>295</v>
      </c>
      <c r="E5" s="11">
        <f>C5*100/D5</f>
        <v>20.677966101694917</v>
      </c>
      <c r="F5" s="7"/>
      <c r="G5" s="7">
        <v>2</v>
      </c>
      <c r="H5" s="7">
        <v>2</v>
      </c>
      <c r="I5" s="7">
        <f>SUM(F5:H5)</f>
        <v>4</v>
      </c>
      <c r="J5" s="4"/>
      <c r="K5" s="6"/>
      <c r="L5" s="6"/>
      <c r="M5" s="6"/>
      <c r="N5" s="4"/>
      <c r="O5" s="4"/>
      <c r="P5" s="6"/>
      <c r="Q5" s="6"/>
      <c r="R5" s="4"/>
      <c r="S5" s="6"/>
      <c r="T5" s="4"/>
      <c r="U5" s="6"/>
      <c r="V5" s="6"/>
      <c r="W5" s="6"/>
      <c r="X5" s="6"/>
      <c r="Y5" s="4"/>
      <c r="Z5" s="6"/>
      <c r="AA5" s="4"/>
      <c r="AB5" s="6"/>
      <c r="AC5" s="4"/>
    </row>
    <row r="6" spans="1:29" x14ac:dyDescent="0.25">
      <c r="A6" s="7">
        <v>3</v>
      </c>
      <c r="B6" s="5" t="s">
        <v>11</v>
      </c>
      <c r="C6" s="12">
        <v>10</v>
      </c>
      <c r="D6" s="12">
        <v>45</v>
      </c>
      <c r="E6" s="11">
        <f t="shared" ref="E6:E34" si="0">C6*100/D6</f>
        <v>22.222222222222221</v>
      </c>
      <c r="F6" s="7"/>
      <c r="G6" s="7"/>
      <c r="H6" s="7"/>
      <c r="I6" s="7">
        <f>SUM(F6:H6)</f>
        <v>0</v>
      </c>
      <c r="J6" s="4"/>
      <c r="K6" s="6"/>
      <c r="L6" s="6"/>
      <c r="M6" s="6"/>
      <c r="N6" s="4"/>
      <c r="O6" s="4"/>
      <c r="P6" s="6"/>
      <c r="Q6" s="6"/>
      <c r="R6" s="4"/>
      <c r="S6" s="6"/>
      <c r="T6" s="4"/>
      <c r="U6" s="6"/>
      <c r="V6" s="6"/>
      <c r="W6" s="6"/>
      <c r="X6" s="6"/>
      <c r="Y6" s="4"/>
      <c r="Z6" s="6"/>
      <c r="AA6" s="4"/>
      <c r="AB6" s="6"/>
      <c r="AC6" s="4"/>
    </row>
    <row r="7" spans="1:29" x14ac:dyDescent="0.25">
      <c r="A7" s="7">
        <v>4</v>
      </c>
      <c r="B7" s="5" t="s">
        <v>12</v>
      </c>
      <c r="C7" s="12">
        <v>16</v>
      </c>
      <c r="D7" s="12">
        <v>30</v>
      </c>
      <c r="E7" s="11">
        <f t="shared" si="0"/>
        <v>53.333333333333336</v>
      </c>
      <c r="F7" s="7"/>
      <c r="G7" s="7"/>
      <c r="H7" s="7"/>
      <c r="I7" s="7">
        <f>SUM(F7:H7)</f>
        <v>0</v>
      </c>
      <c r="J7" s="4"/>
      <c r="K7" s="6"/>
      <c r="L7" s="6"/>
      <c r="M7" s="6"/>
      <c r="N7" s="4"/>
      <c r="O7" s="4"/>
      <c r="P7" s="6"/>
      <c r="Q7" s="6"/>
      <c r="R7" s="4"/>
      <c r="S7" s="6"/>
      <c r="T7" s="4"/>
      <c r="U7" s="6"/>
      <c r="V7" s="6"/>
      <c r="W7" s="6"/>
      <c r="X7" s="6"/>
      <c r="Y7" s="4"/>
      <c r="Z7" s="6"/>
      <c r="AA7" s="4"/>
      <c r="AB7" s="6"/>
      <c r="AC7" s="4"/>
    </row>
    <row r="8" spans="1:29" x14ac:dyDescent="0.25">
      <c r="A8" s="7">
        <v>5</v>
      </c>
      <c r="B8" s="5" t="s">
        <v>13</v>
      </c>
      <c r="C8" s="12">
        <v>6</v>
      </c>
      <c r="D8" s="12">
        <v>21</v>
      </c>
      <c r="E8" s="11">
        <f t="shared" si="0"/>
        <v>28.571428571428573</v>
      </c>
      <c r="F8" s="7"/>
      <c r="G8" s="7">
        <v>1</v>
      </c>
      <c r="H8" s="7">
        <v>2</v>
      </c>
      <c r="I8" s="7">
        <f>SUM(F8:H8)</f>
        <v>3</v>
      </c>
      <c r="J8" s="4"/>
      <c r="K8" s="6"/>
      <c r="L8" s="6"/>
      <c r="M8" s="6"/>
      <c r="N8" s="4"/>
      <c r="O8" s="4"/>
      <c r="P8" s="6"/>
      <c r="Q8" s="6"/>
      <c r="R8" s="4"/>
      <c r="S8" s="6"/>
      <c r="T8" s="4"/>
      <c r="U8" s="6"/>
      <c r="V8" s="6"/>
      <c r="W8" s="6"/>
      <c r="X8" s="6"/>
      <c r="Y8" s="4"/>
      <c r="Z8" s="6"/>
      <c r="AA8" s="4"/>
      <c r="AB8" s="6"/>
      <c r="AC8" s="4"/>
    </row>
    <row r="9" spans="1:29" x14ac:dyDescent="0.25">
      <c r="A9" s="7">
        <v>6</v>
      </c>
      <c r="B9" s="5" t="s">
        <v>14</v>
      </c>
      <c r="C9" s="12">
        <v>6</v>
      </c>
      <c r="D9" s="12">
        <v>16</v>
      </c>
      <c r="E9" s="11">
        <f t="shared" si="0"/>
        <v>37.5</v>
      </c>
      <c r="F9" s="7"/>
      <c r="G9" s="7"/>
      <c r="H9" s="7"/>
      <c r="I9" s="7">
        <v>0</v>
      </c>
      <c r="J9" s="4"/>
      <c r="K9" s="6"/>
      <c r="L9" s="6"/>
      <c r="M9" s="6"/>
      <c r="N9" s="4"/>
      <c r="O9" s="4"/>
      <c r="P9" s="6"/>
      <c r="Q9" s="6"/>
      <c r="R9" s="4"/>
      <c r="S9" s="6"/>
      <c r="T9" s="4"/>
      <c r="U9" s="6"/>
      <c r="V9" s="6"/>
      <c r="W9" s="6"/>
      <c r="X9" s="6"/>
      <c r="Y9" s="4"/>
      <c r="Z9" s="6"/>
      <c r="AA9" s="4"/>
      <c r="AB9" s="6"/>
      <c r="AC9" s="4"/>
    </row>
    <row r="10" spans="1:29" x14ac:dyDescent="0.25">
      <c r="A10" s="7">
        <v>7</v>
      </c>
      <c r="B10" s="5" t="s">
        <v>15</v>
      </c>
      <c r="C10" s="12">
        <v>8</v>
      </c>
      <c r="D10" s="12">
        <v>14</v>
      </c>
      <c r="E10" s="11">
        <f t="shared" si="0"/>
        <v>57.142857142857146</v>
      </c>
      <c r="F10" s="7">
        <v>1</v>
      </c>
      <c r="G10" s="7"/>
      <c r="H10" s="7">
        <v>1</v>
      </c>
      <c r="I10" s="7">
        <v>0</v>
      </c>
      <c r="J10" s="4"/>
      <c r="K10" s="6"/>
      <c r="L10" s="6"/>
      <c r="M10" s="6"/>
      <c r="N10" s="4"/>
      <c r="O10" s="4"/>
      <c r="P10" s="6"/>
      <c r="Q10" s="6"/>
      <c r="R10" s="4"/>
      <c r="S10" s="6"/>
      <c r="T10" s="4"/>
      <c r="U10" s="6"/>
      <c r="V10" s="6"/>
      <c r="W10" s="6"/>
      <c r="X10" s="6"/>
      <c r="Y10" s="4"/>
      <c r="Z10" s="6"/>
      <c r="AA10" s="4"/>
      <c r="AB10" s="6"/>
      <c r="AC10" s="4"/>
    </row>
    <row r="11" spans="1:29" x14ac:dyDescent="0.25">
      <c r="A11" s="7">
        <v>8</v>
      </c>
      <c r="B11" s="5" t="s">
        <v>16</v>
      </c>
      <c r="C11" s="12">
        <v>3</v>
      </c>
      <c r="D11" s="12">
        <v>15</v>
      </c>
      <c r="E11" s="11">
        <f t="shared" si="0"/>
        <v>20</v>
      </c>
      <c r="F11" s="7"/>
      <c r="G11" s="7"/>
      <c r="H11" s="7"/>
      <c r="I11" s="7"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7">
        <v>9</v>
      </c>
      <c r="B12" s="5" t="s">
        <v>17</v>
      </c>
      <c r="C12" s="12">
        <v>1</v>
      </c>
      <c r="D12" s="12">
        <v>17</v>
      </c>
      <c r="E12" s="11">
        <f t="shared" si="0"/>
        <v>5.882352941176471</v>
      </c>
      <c r="F12" s="7"/>
      <c r="G12" s="7"/>
      <c r="H12" s="7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7">
        <v>10</v>
      </c>
      <c r="B13" s="5" t="s">
        <v>18</v>
      </c>
      <c r="C13" s="12">
        <v>2</v>
      </c>
      <c r="D13" s="12">
        <v>18</v>
      </c>
      <c r="E13" s="11">
        <f t="shared" si="0"/>
        <v>11.111111111111111</v>
      </c>
      <c r="F13" s="7"/>
      <c r="G13" s="7"/>
      <c r="H13" s="7">
        <v>1</v>
      </c>
      <c r="I13" s="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7">
        <v>11</v>
      </c>
      <c r="B14" s="5" t="s">
        <v>19</v>
      </c>
      <c r="C14" s="12">
        <v>9</v>
      </c>
      <c r="D14" s="12">
        <v>47</v>
      </c>
      <c r="E14" s="11">
        <f t="shared" si="0"/>
        <v>19.148936170212767</v>
      </c>
      <c r="F14" s="7">
        <v>2</v>
      </c>
      <c r="G14" s="7"/>
      <c r="H14" s="7">
        <v>4</v>
      </c>
      <c r="I14" s="7">
        <f>SUM(F14:H14)</f>
        <v>6</v>
      </c>
      <c r="J14" s="4"/>
      <c r="K14" s="6"/>
      <c r="L14" s="6"/>
      <c r="M14" s="4"/>
      <c r="N14" s="4"/>
      <c r="O14" s="4"/>
      <c r="P14" s="4"/>
      <c r="Q14" s="4"/>
      <c r="R14" s="4"/>
      <c r="S14" s="6"/>
      <c r="T14" s="4"/>
      <c r="U14" s="4"/>
      <c r="V14" s="6"/>
      <c r="W14" s="4"/>
      <c r="X14" s="6"/>
      <c r="Y14" s="4"/>
      <c r="Z14" s="4"/>
      <c r="AA14" s="4"/>
      <c r="AB14" s="4"/>
      <c r="AC14" s="4"/>
    </row>
    <row r="15" spans="1:29" x14ac:dyDescent="0.25">
      <c r="A15" s="7">
        <v>12</v>
      </c>
      <c r="B15" s="5" t="s">
        <v>20</v>
      </c>
      <c r="C15" s="12">
        <v>5</v>
      </c>
      <c r="D15" s="12">
        <v>23</v>
      </c>
      <c r="E15" s="11">
        <f t="shared" si="0"/>
        <v>21.739130434782609</v>
      </c>
      <c r="F15" s="7"/>
      <c r="G15" s="7">
        <v>1</v>
      </c>
      <c r="H15" s="7"/>
      <c r="I15" s="7"/>
      <c r="J15" s="4"/>
      <c r="K15" s="6"/>
      <c r="L15" s="6"/>
      <c r="M15" s="4"/>
      <c r="N15" s="4"/>
      <c r="O15" s="4"/>
      <c r="P15" s="4"/>
      <c r="Q15" s="4"/>
      <c r="R15" s="4"/>
      <c r="S15" s="6"/>
      <c r="T15" s="4"/>
      <c r="U15" s="4"/>
      <c r="V15" s="6"/>
      <c r="W15" s="4"/>
      <c r="X15" s="6"/>
      <c r="Y15" s="4"/>
      <c r="Z15" s="4"/>
      <c r="AA15" s="4"/>
      <c r="AB15" s="4"/>
      <c r="AC15" s="4"/>
    </row>
    <row r="16" spans="1:29" ht="30" x14ac:dyDescent="0.25">
      <c r="A16" s="7">
        <v>13</v>
      </c>
      <c r="B16" s="5" t="s">
        <v>21</v>
      </c>
      <c r="C16" s="12">
        <v>9</v>
      </c>
      <c r="D16" s="12">
        <v>24</v>
      </c>
      <c r="E16" s="11">
        <f t="shared" si="0"/>
        <v>37.5</v>
      </c>
      <c r="F16" s="7">
        <v>2</v>
      </c>
      <c r="G16" s="7">
        <v>2</v>
      </c>
      <c r="H16" s="7">
        <v>2</v>
      </c>
      <c r="I16" s="7">
        <v>0</v>
      </c>
      <c r="J16" s="4"/>
      <c r="K16" s="6"/>
      <c r="L16" s="6"/>
      <c r="M16" s="4"/>
      <c r="N16" s="4"/>
      <c r="O16" s="4"/>
      <c r="P16" s="4"/>
      <c r="Q16" s="4"/>
      <c r="R16" s="4"/>
      <c r="S16" s="6"/>
      <c r="T16" s="4"/>
      <c r="U16" s="4"/>
      <c r="V16" s="6"/>
      <c r="W16" s="4"/>
      <c r="X16" s="6"/>
      <c r="Y16" s="4"/>
      <c r="Z16" s="4"/>
      <c r="AA16" s="4"/>
      <c r="AB16" s="4"/>
      <c r="AC16" s="4"/>
    </row>
    <row r="17" spans="1:29" ht="30" x14ac:dyDescent="0.25">
      <c r="A17" s="7">
        <v>14</v>
      </c>
      <c r="B17" s="5" t="s">
        <v>22</v>
      </c>
      <c r="C17" s="12">
        <v>123</v>
      </c>
      <c r="D17" s="12">
        <v>398</v>
      </c>
      <c r="E17" s="11">
        <f t="shared" si="0"/>
        <v>30.904522613065328</v>
      </c>
      <c r="F17" s="7">
        <v>7</v>
      </c>
      <c r="G17" s="7">
        <v>13</v>
      </c>
      <c r="H17" s="7">
        <v>23</v>
      </c>
      <c r="I17" s="7">
        <f>SUM(F17:H17)</f>
        <v>43</v>
      </c>
      <c r="J17" s="4"/>
      <c r="K17" s="6"/>
      <c r="L17" s="6"/>
      <c r="M17" s="4"/>
      <c r="N17" s="4"/>
      <c r="O17" s="4"/>
      <c r="P17" s="4"/>
      <c r="Q17" s="4"/>
      <c r="R17" s="4"/>
      <c r="S17" s="6"/>
      <c r="T17" s="4"/>
      <c r="U17" s="4"/>
      <c r="V17" s="6"/>
      <c r="W17" s="4"/>
      <c r="X17" s="6"/>
      <c r="Y17" s="4"/>
      <c r="Z17" s="4"/>
      <c r="AA17" s="4"/>
      <c r="AB17" s="4"/>
      <c r="AC17" s="4"/>
    </row>
    <row r="18" spans="1:29" ht="30" x14ac:dyDescent="0.25">
      <c r="A18" s="7">
        <v>15</v>
      </c>
      <c r="B18" s="5" t="s">
        <v>23</v>
      </c>
      <c r="C18" s="12">
        <v>118</v>
      </c>
      <c r="D18" s="12">
        <v>382</v>
      </c>
      <c r="E18" s="11">
        <f t="shared" si="0"/>
        <v>30.890052356020941</v>
      </c>
      <c r="F18" s="7">
        <v>30</v>
      </c>
      <c r="G18" s="7">
        <v>35</v>
      </c>
      <c r="H18" s="7">
        <v>36</v>
      </c>
      <c r="I18" s="7">
        <f>SUM(F18:H18)</f>
        <v>101</v>
      </c>
      <c r="J18" s="4"/>
      <c r="K18" s="6"/>
      <c r="L18" s="6"/>
      <c r="M18" s="4"/>
      <c r="N18" s="4"/>
      <c r="O18" s="4"/>
      <c r="P18" s="4"/>
      <c r="Q18" s="4"/>
      <c r="R18" s="4"/>
      <c r="S18" s="6"/>
      <c r="T18" s="4"/>
      <c r="U18" s="4"/>
      <c r="V18" s="6"/>
      <c r="W18" s="4"/>
      <c r="X18" s="6"/>
      <c r="Y18" s="4"/>
      <c r="Z18" s="4"/>
      <c r="AA18" s="4"/>
      <c r="AB18" s="4"/>
      <c r="AC18" s="4"/>
    </row>
    <row r="19" spans="1:29" ht="30" x14ac:dyDescent="0.25">
      <c r="A19" s="7">
        <v>16</v>
      </c>
      <c r="B19" s="5" t="s">
        <v>24</v>
      </c>
      <c r="C19" s="12">
        <v>34</v>
      </c>
      <c r="D19" s="12">
        <v>132</v>
      </c>
      <c r="E19" s="11">
        <f t="shared" si="0"/>
        <v>25.757575757575758</v>
      </c>
      <c r="F19" s="7">
        <v>5</v>
      </c>
      <c r="G19" s="7">
        <v>5</v>
      </c>
      <c r="H19" s="7">
        <v>1</v>
      </c>
      <c r="I19" s="7">
        <f>SUM(F19:H19)</f>
        <v>11</v>
      </c>
      <c r="J19" s="4"/>
      <c r="K19" s="6"/>
      <c r="L19" s="6"/>
      <c r="M19" s="4"/>
      <c r="N19" s="4"/>
      <c r="O19" s="4"/>
      <c r="P19" s="4"/>
      <c r="Q19" s="4"/>
      <c r="R19" s="4"/>
      <c r="S19" s="6"/>
      <c r="T19" s="4"/>
      <c r="U19" s="4"/>
      <c r="V19" s="6"/>
      <c r="W19" s="4"/>
      <c r="X19" s="6"/>
      <c r="Y19" s="4"/>
      <c r="Z19" s="4"/>
      <c r="AA19" s="4"/>
      <c r="AB19" s="4"/>
      <c r="AC19" s="4"/>
    </row>
    <row r="20" spans="1:29" x14ac:dyDescent="0.25">
      <c r="A20" s="7">
        <v>17</v>
      </c>
      <c r="B20" s="5" t="s">
        <v>25</v>
      </c>
      <c r="C20" s="12">
        <v>78</v>
      </c>
      <c r="D20" s="12">
        <v>230</v>
      </c>
      <c r="E20" s="11">
        <f t="shared" si="0"/>
        <v>33.913043478260867</v>
      </c>
      <c r="F20" s="7">
        <v>3</v>
      </c>
      <c r="G20" s="7">
        <v>10</v>
      </c>
      <c r="H20" s="7">
        <v>11</v>
      </c>
      <c r="I20" s="7">
        <f>SUM(F20:H20)</f>
        <v>24</v>
      </c>
      <c r="J20" s="4"/>
      <c r="K20" s="6"/>
      <c r="L20" s="6"/>
      <c r="M20" s="4"/>
      <c r="N20" s="4"/>
      <c r="O20" s="4"/>
      <c r="P20" s="4"/>
      <c r="Q20" s="4"/>
      <c r="R20" s="4"/>
      <c r="S20" s="6"/>
      <c r="T20" s="4"/>
      <c r="U20" s="4"/>
      <c r="V20" s="6"/>
      <c r="W20" s="4"/>
      <c r="X20" s="6"/>
      <c r="Y20" s="4"/>
      <c r="Z20" s="4"/>
      <c r="AA20" s="4"/>
      <c r="AB20" s="4"/>
      <c r="AC20" s="4"/>
    </row>
    <row r="21" spans="1:29" x14ac:dyDescent="0.25">
      <c r="A21" s="7">
        <v>18</v>
      </c>
      <c r="B21" s="5" t="s">
        <v>26</v>
      </c>
      <c r="C21" s="12">
        <v>81</v>
      </c>
      <c r="D21" s="12">
        <v>332</v>
      </c>
      <c r="E21" s="11">
        <f t="shared" si="0"/>
        <v>24.397590361445783</v>
      </c>
      <c r="F21" s="7">
        <v>1</v>
      </c>
      <c r="G21" s="7">
        <v>4</v>
      </c>
      <c r="H21" s="7">
        <v>6</v>
      </c>
      <c r="I21" s="7">
        <f>SUM(F21:H21)</f>
        <v>11</v>
      </c>
    </row>
    <row r="22" spans="1:29" x14ac:dyDescent="0.25">
      <c r="A22" s="7">
        <v>19</v>
      </c>
      <c r="B22" s="5" t="s">
        <v>27</v>
      </c>
      <c r="C22" s="12">
        <v>21</v>
      </c>
      <c r="D22" s="12">
        <v>65</v>
      </c>
      <c r="E22" s="11">
        <f t="shared" si="0"/>
        <v>32.307692307692307</v>
      </c>
      <c r="F22" s="7">
        <v>2</v>
      </c>
      <c r="G22" s="7">
        <v>4</v>
      </c>
      <c r="H22" s="7">
        <v>3</v>
      </c>
      <c r="I22" s="7">
        <v>1</v>
      </c>
    </row>
    <row r="23" spans="1:29" x14ac:dyDescent="0.25">
      <c r="A23" s="7">
        <v>20</v>
      </c>
      <c r="B23" s="5" t="s">
        <v>28</v>
      </c>
      <c r="C23" s="12">
        <v>3</v>
      </c>
      <c r="D23" s="12">
        <v>12</v>
      </c>
      <c r="E23" s="11">
        <f t="shared" si="0"/>
        <v>25</v>
      </c>
      <c r="F23" s="7"/>
      <c r="G23" s="7"/>
      <c r="H23" s="7">
        <v>2</v>
      </c>
      <c r="I23" s="7">
        <v>0</v>
      </c>
    </row>
    <row r="24" spans="1:29" ht="30" x14ac:dyDescent="0.25">
      <c r="A24" s="7">
        <v>21</v>
      </c>
      <c r="B24" s="5" t="s">
        <v>29</v>
      </c>
      <c r="C24" s="12">
        <v>10</v>
      </c>
      <c r="D24" s="12">
        <v>14</v>
      </c>
      <c r="E24" s="11">
        <f t="shared" si="0"/>
        <v>71.428571428571431</v>
      </c>
      <c r="F24" s="7"/>
      <c r="G24" s="7">
        <v>1</v>
      </c>
      <c r="H24" s="7"/>
      <c r="I24" s="7">
        <v>0</v>
      </c>
    </row>
    <row r="25" spans="1:29" x14ac:dyDescent="0.25">
      <c r="A25" s="7">
        <v>22</v>
      </c>
      <c r="B25" s="5" t="s">
        <v>30</v>
      </c>
      <c r="C25" s="12">
        <v>4</v>
      </c>
      <c r="D25" s="12">
        <v>13</v>
      </c>
      <c r="E25" s="11">
        <f t="shared" si="0"/>
        <v>30.76923076923077</v>
      </c>
      <c r="F25" s="7">
        <v>1</v>
      </c>
      <c r="G25" s="7">
        <v>2</v>
      </c>
      <c r="H25" s="7"/>
      <c r="I25" s="7"/>
    </row>
    <row r="26" spans="1:29" x14ac:dyDescent="0.25">
      <c r="A26" s="7">
        <v>23</v>
      </c>
      <c r="B26" s="5" t="s">
        <v>31</v>
      </c>
      <c r="C26" s="12">
        <v>10</v>
      </c>
      <c r="D26" s="12">
        <v>29</v>
      </c>
      <c r="E26" s="11">
        <f t="shared" si="0"/>
        <v>34.482758620689658</v>
      </c>
      <c r="F26" s="7">
        <v>1</v>
      </c>
      <c r="G26" s="7"/>
      <c r="H26" s="7"/>
      <c r="I26" s="7">
        <v>0</v>
      </c>
    </row>
    <row r="27" spans="1:29" ht="30" x14ac:dyDescent="0.25">
      <c r="A27" s="7">
        <v>24</v>
      </c>
      <c r="B27" s="5" t="s">
        <v>32</v>
      </c>
      <c r="C27" s="12">
        <v>7</v>
      </c>
      <c r="D27" s="12">
        <v>32</v>
      </c>
      <c r="E27" s="11">
        <f t="shared" si="0"/>
        <v>21.875</v>
      </c>
      <c r="F27" s="7"/>
      <c r="G27" s="7"/>
      <c r="H27" s="7"/>
      <c r="I27" s="7">
        <f>SUM(F27:H27)</f>
        <v>0</v>
      </c>
    </row>
    <row r="28" spans="1:29" x14ac:dyDescent="0.25">
      <c r="A28" s="7">
        <v>25</v>
      </c>
      <c r="B28" s="5" t="s">
        <v>33</v>
      </c>
      <c r="C28" s="12">
        <v>35</v>
      </c>
      <c r="D28" s="12">
        <v>173</v>
      </c>
      <c r="E28" s="11">
        <f t="shared" si="0"/>
        <v>20.23121387283237</v>
      </c>
      <c r="F28" s="7">
        <v>2</v>
      </c>
      <c r="G28" s="7">
        <v>4</v>
      </c>
      <c r="H28" s="7">
        <v>13</v>
      </c>
      <c r="I28" s="7">
        <v>21</v>
      </c>
    </row>
    <row r="29" spans="1:29" x14ac:dyDescent="0.25">
      <c r="A29" s="7">
        <v>26</v>
      </c>
      <c r="B29" s="5" t="s">
        <v>34</v>
      </c>
      <c r="C29" s="12">
        <v>18</v>
      </c>
      <c r="D29" s="12">
        <v>128</v>
      </c>
      <c r="E29" s="11">
        <f t="shared" si="0"/>
        <v>14.0625</v>
      </c>
      <c r="F29" s="7">
        <v>2</v>
      </c>
      <c r="G29" s="7">
        <v>3</v>
      </c>
      <c r="H29" s="7">
        <v>1</v>
      </c>
      <c r="I29" s="7">
        <f t="shared" ref="I29:I33" si="1">SUM(F29:H29)</f>
        <v>6</v>
      </c>
    </row>
    <row r="30" spans="1:29" x14ac:dyDescent="0.25">
      <c r="A30" s="7">
        <v>27</v>
      </c>
      <c r="B30" s="5" t="s">
        <v>35</v>
      </c>
      <c r="C30" s="12">
        <v>144</v>
      </c>
      <c r="D30" s="12">
        <v>267</v>
      </c>
      <c r="E30" s="11">
        <f t="shared" si="0"/>
        <v>53.932584269662918</v>
      </c>
      <c r="F30" s="7">
        <v>7</v>
      </c>
      <c r="G30" s="7">
        <v>24</v>
      </c>
      <c r="H30" s="7">
        <v>26</v>
      </c>
      <c r="I30" s="7">
        <f t="shared" si="1"/>
        <v>57</v>
      </c>
    </row>
    <row r="31" spans="1:29" ht="30" x14ac:dyDescent="0.25">
      <c r="A31" s="7">
        <v>28</v>
      </c>
      <c r="B31" s="5" t="s">
        <v>36</v>
      </c>
      <c r="C31" s="12">
        <v>85</v>
      </c>
      <c r="D31" s="12">
        <v>211</v>
      </c>
      <c r="E31" s="11">
        <f t="shared" si="0"/>
        <v>40.284360189573462</v>
      </c>
      <c r="F31" s="7">
        <v>3</v>
      </c>
      <c r="G31" s="7">
        <v>7</v>
      </c>
      <c r="H31" s="7">
        <v>10</v>
      </c>
      <c r="I31" s="7">
        <f t="shared" si="1"/>
        <v>20</v>
      </c>
    </row>
    <row r="32" spans="1:29" ht="30" x14ac:dyDescent="0.25">
      <c r="A32" s="7">
        <v>29</v>
      </c>
      <c r="B32" s="5" t="s">
        <v>8</v>
      </c>
      <c r="C32" s="12">
        <v>188</v>
      </c>
      <c r="D32" s="12">
        <v>579</v>
      </c>
      <c r="E32" s="11">
        <f t="shared" si="0"/>
        <v>32.469775474956819</v>
      </c>
      <c r="F32" s="7">
        <v>6</v>
      </c>
      <c r="G32" s="7">
        <v>8</v>
      </c>
      <c r="H32" s="7">
        <v>22</v>
      </c>
      <c r="I32" s="7">
        <f t="shared" si="1"/>
        <v>36</v>
      </c>
    </row>
    <row r="33" spans="1:9" ht="30" x14ac:dyDescent="0.25">
      <c r="A33" s="7">
        <v>30</v>
      </c>
      <c r="B33" s="5" t="s">
        <v>37</v>
      </c>
      <c r="C33" s="12">
        <v>91</v>
      </c>
      <c r="D33" s="12">
        <v>282</v>
      </c>
      <c r="E33" s="11">
        <f t="shared" si="0"/>
        <v>32.269503546099294</v>
      </c>
      <c r="F33" s="7">
        <v>3</v>
      </c>
      <c r="G33" s="7">
        <v>6</v>
      </c>
      <c r="H33" s="7">
        <v>5</v>
      </c>
      <c r="I33" s="7">
        <f t="shared" si="1"/>
        <v>14</v>
      </c>
    </row>
    <row r="34" spans="1:9" ht="34.5" customHeight="1" x14ac:dyDescent="0.25">
      <c r="A34" s="7"/>
      <c r="B34" s="13" t="s">
        <v>39</v>
      </c>
      <c r="C34" s="13">
        <f>SUM(C4:C33)</f>
        <v>1187</v>
      </c>
      <c r="D34" s="13">
        <f>SUM(D4:D33)</f>
        <v>3873</v>
      </c>
      <c r="E34" s="14">
        <f t="shared" si="0"/>
        <v>30.648076426542733</v>
      </c>
      <c r="F34" s="13">
        <f>SUM(F4:F33)</f>
        <v>78</v>
      </c>
      <c r="G34" s="13">
        <f>SUM(G4:G33)</f>
        <v>132</v>
      </c>
      <c r="H34" s="13">
        <f>SUM(H4:H33)</f>
        <v>171</v>
      </c>
      <c r="I34" s="13">
        <f>SUM(I4:I33)</f>
        <v>358</v>
      </c>
    </row>
  </sheetData>
  <mergeCells count="1">
    <mergeCell ref="B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2021-01-13T10:31:11Z</dcterms:modified>
</cp:coreProperties>
</file>