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2"/>
  </bookViews>
  <sheets>
    <sheet name="Астрономия-9" sheetId="6" r:id="rId1"/>
    <sheet name="Астрономия-10" sheetId="7" r:id="rId2"/>
    <sheet name="Астрономия-11" sheetId="8" r:id="rId3"/>
    <sheet name="Астрономия-7" sheetId="9" r:id="rId4"/>
  </sheets>
  <definedNames>
    <definedName name="_xlnm._FilterDatabase" localSheetId="1" hidden="1">'Астрономия-10'!$A$3:$F$4</definedName>
    <definedName name="_xlnm._FilterDatabase" localSheetId="2" hidden="1">'Астрономия-11'!$A$3:$F$4</definedName>
    <definedName name="_xlnm._FilterDatabase" localSheetId="0" hidden="1">'Астрономия-9'!$A$3:$F$4</definedName>
    <definedName name="_xlnm.Print_Area" localSheetId="0">'Астрономия-9'!$A$1:$N$39</definedName>
  </definedNames>
  <calcPr calcId="162913"/>
</workbook>
</file>

<file path=xl/calcChain.xml><?xml version="1.0" encoding="utf-8"?>
<calcChain xmlns="http://schemas.openxmlformats.org/spreadsheetml/2006/main">
  <c r="K5" i="9" l="1"/>
  <c r="M32" i="7" l="1"/>
  <c r="M7" i="8"/>
  <c r="M8" i="8"/>
  <c r="M17" i="7"/>
  <c r="M18" i="7"/>
  <c r="M19" i="7"/>
  <c r="M20" i="7"/>
  <c r="M21" i="7"/>
  <c r="M22" i="7"/>
  <c r="M23" i="7"/>
  <c r="M17" i="6"/>
  <c r="M18" i="6"/>
  <c r="M19" i="6"/>
  <c r="M20" i="6"/>
  <c r="M21" i="6"/>
  <c r="M22" i="6"/>
  <c r="M23" i="6"/>
  <c r="M26" i="6"/>
  <c r="M14" i="7"/>
  <c r="M15" i="7"/>
  <c r="M16" i="7"/>
  <c r="M24" i="7"/>
  <c r="M25" i="7"/>
  <c r="M23" i="8"/>
  <c r="M29" i="6"/>
  <c r="M28" i="6"/>
  <c r="M27" i="6"/>
  <c r="M25" i="6"/>
  <c r="M24" i="6"/>
  <c r="M16" i="6"/>
  <c r="M15" i="6"/>
  <c r="M14" i="6"/>
  <c r="M13" i="6"/>
  <c r="M12" i="6"/>
  <c r="M11" i="6"/>
  <c r="M10" i="6"/>
  <c r="M9" i="6"/>
  <c r="M8" i="6"/>
  <c r="M7" i="6"/>
  <c r="M6" i="6"/>
  <c r="M5" i="6"/>
  <c r="M33" i="7"/>
  <c r="M28" i="7"/>
  <c r="M27" i="7"/>
  <c r="M26" i="7"/>
  <c r="M13" i="7"/>
  <c r="M12" i="7"/>
  <c r="M11" i="7"/>
  <c r="M10" i="7"/>
  <c r="M9" i="7"/>
  <c r="M8" i="7"/>
  <c r="M7" i="7"/>
  <c r="M6" i="7"/>
  <c r="M5" i="7"/>
  <c r="M26" i="8"/>
  <c r="M25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6" i="8"/>
  <c r="M5" i="8"/>
</calcChain>
</file>

<file path=xl/sharedStrings.xml><?xml version="1.0" encoding="utf-8"?>
<sst xmlns="http://schemas.openxmlformats.org/spreadsheetml/2006/main" count="409" uniqueCount="211">
  <si>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</si>
  <si>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</si>
  <si>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</si>
  <si>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</si>
  <si>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</si>
  <si>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</si>
  <si>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</si>
  <si>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</si>
  <si>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</si>
  <si>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</si>
  <si>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</si>
  <si>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</si>
  <si>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</si>
  <si>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</si>
  <si>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</si>
  <si>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</si>
  <si>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</si>
  <si>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>УЧАЩИХСЯ 9 КЛАССОВ</t>
  </si>
  <si>
    <t>УЧАЩИХСЯ 10 КЛАССОВ</t>
  </si>
  <si>
    <t>УЧАЩИХСЯ 11 КЛАССОВ</t>
  </si>
  <si>
    <t>№5</t>
  </si>
  <si>
    <t>№6</t>
  </si>
  <si>
    <t>Лукьянова Ольга Владимировна</t>
  </si>
  <si>
    <t>Кирпиченкова Александра Геннадьевна</t>
  </si>
  <si>
    <t>Садохина Елена Григорьевна</t>
  </si>
  <si>
    <t>Кузнецова Оксана Анатольевна</t>
  </si>
  <si>
    <t>Ушмодин Даниил Дмитриевич</t>
  </si>
  <si>
    <t>Алексеев Ярослав Сергеевич</t>
  </si>
  <si>
    <t>Еремина Лариса Александровна</t>
  </si>
  <si>
    <t>Сантимова Елена Анатольевна</t>
  </si>
  <si>
    <t>Черепанов Кирилл Сергеевич</t>
  </si>
  <si>
    <t>Емуранов Артур Алексеевич</t>
  </si>
  <si>
    <t>Хуснутдинов Руслан Нагимович</t>
  </si>
  <si>
    <t>Юшковец Александр Андреевич</t>
  </si>
  <si>
    <t>Гринин Иван Александрович</t>
  </si>
  <si>
    <t>Дерюго Анастасия Витальевна</t>
  </si>
  <si>
    <t>Дрозд Дарья Александровна</t>
  </si>
  <si>
    <t>Ганиев Илья Наилевич</t>
  </si>
  <si>
    <t>Светлышева Галина Викторовна</t>
  </si>
  <si>
    <t>Пенетова Анастасия Сергеевна</t>
  </si>
  <si>
    <t>Шевцов Фёдор Борисович</t>
  </si>
  <si>
    <t>Петров Антон Игоревич</t>
  </si>
  <si>
    <t>Святова Анна Евгеньевна</t>
  </si>
  <si>
    <t>Исетова Диана Абдгалиевна</t>
  </si>
  <si>
    <t>Морозов Степан Антонович</t>
  </si>
  <si>
    <t>Рудман Анастасия Владимировна</t>
  </si>
  <si>
    <t>Малова Дарина Дмитриевна</t>
  </si>
  <si>
    <t>Трухова Ольга Александровна</t>
  </si>
  <si>
    <t>Агальцова Наталья Александровна</t>
  </si>
  <si>
    <t>Степанова Дарья Дмитриевна</t>
  </si>
  <si>
    <t>Мамонтов Михаил Александрович</t>
  </si>
  <si>
    <t>Якаева Милена Андреевна</t>
  </si>
  <si>
    <t>Калугин Иван Дмитриевич</t>
  </si>
  <si>
    <t>Баяшева Александра Хабибуллаевна</t>
  </si>
  <si>
    <t>Астафьева Надежда Денисовна</t>
  </si>
  <si>
    <t>Мартынов Максим Олегович</t>
  </si>
  <si>
    <t>Кошкина Яна Владимировна</t>
  </si>
  <si>
    <t>Краснов Степан Олегович</t>
  </si>
  <si>
    <t>Сайкина Анита Федоровна</t>
  </si>
  <si>
    <t>Карпов Кирилл Максимович</t>
  </si>
  <si>
    <t>Пожарова Софья Александровна</t>
  </si>
  <si>
    <t>Романова Анна Викторовна</t>
  </si>
  <si>
    <t>Юдакова Ангелина Витальевна</t>
  </si>
  <si>
    <t>Чепурин Кирилл Алексеевич</t>
  </si>
  <si>
    <t>Емельянцев Матвей Вадимович</t>
  </si>
  <si>
    <t>Щербина Кристина Евгеньевна</t>
  </si>
  <si>
    <t>Самхарадзе Дмитрий Вепхиевич</t>
  </si>
  <si>
    <t>Трефилов Евгений Андреевич</t>
  </si>
  <si>
    <t>Шипулин Дмитрий Юрьевич</t>
  </si>
  <si>
    <t>Стерляхин Дмитрий Александрович</t>
  </si>
  <si>
    <t>Пугач Данила Викторович</t>
  </si>
  <si>
    <t>Волков Андрей Васильевич</t>
  </si>
  <si>
    <t>Бойков Данила Алексеевич</t>
  </si>
  <si>
    <t>Бочкарев Иван Антонович</t>
  </si>
  <si>
    <t>ГБОУ СОШ №10 "ОЦ ЛИК" г.о. Отрадный</t>
  </si>
  <si>
    <t>ГБОУ СОШ "ОЦ" с. Тимашево</t>
  </si>
  <si>
    <t>ГБОУ гимназия "ОЦ "Гармония" г.о. Отрадный</t>
  </si>
  <si>
    <t>ГБОУ СОШ №2 "ОЦ" с. Кинель-Черкассы</t>
  </si>
  <si>
    <t>ГБОУ ООШ № 4 г.о. Отрадный</t>
  </si>
  <si>
    <t>ГБОУ СОШ №1 «ОЦ» с.Кинель-Черкассы</t>
  </si>
  <si>
    <t>ГБОУ СОШ "ОЦ" с. Кротовка</t>
  </si>
  <si>
    <t>ГБОУ СОШ "Оц" с. Богатое</t>
  </si>
  <si>
    <t xml:space="preserve">ГБОУ СОШ № 6 г.о.Отрадный </t>
  </si>
  <si>
    <t>ГБОУ СОШ №6 г.о.Отрадный</t>
  </si>
  <si>
    <t>Такшеева Людмила Влалимировна</t>
  </si>
  <si>
    <t>Мемиков Илья Сергеевия</t>
  </si>
  <si>
    <t>Борисов Максим Витальевич</t>
  </si>
  <si>
    <t>Шабанова Ольга Леонидовна</t>
  </si>
  <si>
    <t>Никольский Мирослав Андреевич</t>
  </si>
  <si>
    <t>Кутылина Ульяна Евгеньевна</t>
  </si>
  <si>
    <t>Салихов Кирилл Русланович</t>
  </si>
  <si>
    <t>Федулова Виктория Дмитриевна</t>
  </si>
  <si>
    <t>Асатрян Алина Оганесовна</t>
  </si>
  <si>
    <t>Духнова Камилла Вячеславовна</t>
  </si>
  <si>
    <t>Кавтаськина Виктория Андреевна</t>
  </si>
  <si>
    <t>Тимочкина Ксения Алексеевна</t>
  </si>
  <si>
    <t>Худойбердиева Элнура Шухратовна</t>
  </si>
  <si>
    <t>Исаева Мария Александровна</t>
  </si>
  <si>
    <t>Журомский Егор Александрович</t>
  </si>
  <si>
    <t>Трухова Ульяна Владимировна</t>
  </si>
  <si>
    <t>Косьяненко Диана Даниловна</t>
  </si>
  <si>
    <t>Мамонтов Григорий Александрович</t>
  </si>
  <si>
    <t>Фанюк Кирилл Антонович</t>
  </si>
  <si>
    <t>Боженко Александр Денисович</t>
  </si>
  <si>
    <t>Шишов Дмитрий Владимирович</t>
  </si>
  <si>
    <t>ГБОУ СОШ № 8 г.о. Отрадный</t>
  </si>
  <si>
    <t>ГБОУ СОШ №6 г.о. Отрадный</t>
  </si>
  <si>
    <t>ПРОТОКОЛ
ЗАСЕДАНИЯ ЖЮРИ ОКРУЖНОГО ЭТАПА ВСЕРОССИЙСКОЙ ОЛИМПИАДЫ ШКОЛЬНИКОВ В 2023/2024 УЧЕБНОМ ГОДУ  ПО АСТРОНОМИИ
ДАТА:_______15.11.2023__________</t>
  </si>
  <si>
    <t>Абдеева Юлия Сергеевна</t>
  </si>
  <si>
    <t>Краснощекова Анастасия Андреевна</t>
  </si>
  <si>
    <t>Соколова Виктория Вячеславовна</t>
  </si>
  <si>
    <t>Михайлютина Варвара Андреевна</t>
  </si>
  <si>
    <t>Живаева Ангелина Евгеньевна</t>
  </si>
  <si>
    <t>Сыгуров Михаил Михайлович</t>
  </si>
  <si>
    <t>Сисеналеев Марат Русланович</t>
  </si>
  <si>
    <t>Арнаутова Вероника Игоревна</t>
  </si>
  <si>
    <t>Савелиев Ярослав Игоревич</t>
  </si>
  <si>
    <t>Семьянова Ольга Владимировна</t>
  </si>
  <si>
    <t>Гришанин Михаил Андреевич</t>
  </si>
  <si>
    <t>Евсеев Владимир Григорьевич</t>
  </si>
  <si>
    <t>максимальное количество баллов-100</t>
  </si>
  <si>
    <t>А11-23</t>
  </si>
  <si>
    <t>А11-22</t>
  </si>
  <si>
    <t>А11-21</t>
  </si>
  <si>
    <t>А11-20</t>
  </si>
  <si>
    <t>А11-19</t>
  </si>
  <si>
    <t>А11-18</t>
  </si>
  <si>
    <t>А11-17</t>
  </si>
  <si>
    <t>А11-16</t>
  </si>
  <si>
    <t>А11-15</t>
  </si>
  <si>
    <t>А11-14</t>
  </si>
  <si>
    <t>А11-12</t>
  </si>
  <si>
    <t>А11-11</t>
  </si>
  <si>
    <t>А11-10</t>
  </si>
  <si>
    <t>А11-9</t>
  </si>
  <si>
    <t>А11-8</t>
  </si>
  <si>
    <t>А11-7</t>
  </si>
  <si>
    <t>А11-6</t>
  </si>
  <si>
    <t>А11-5</t>
  </si>
  <si>
    <t>А11-4</t>
  </si>
  <si>
    <t>А11-2</t>
  </si>
  <si>
    <t>А11-1</t>
  </si>
  <si>
    <t>А11-13</t>
  </si>
  <si>
    <t>Фатуллаев Давид Темурович</t>
  </si>
  <si>
    <t>А9-1</t>
  </si>
  <si>
    <t>А9-2</t>
  </si>
  <si>
    <t>А9-3</t>
  </si>
  <si>
    <t>А9-4</t>
  </si>
  <si>
    <t>А9-5</t>
  </si>
  <si>
    <t>А9-6</t>
  </si>
  <si>
    <t>А9-7</t>
  </si>
  <si>
    <t>А9-8</t>
  </si>
  <si>
    <t>А9-10</t>
  </si>
  <si>
    <t>А9-11</t>
  </si>
  <si>
    <t>А9-12</t>
  </si>
  <si>
    <t>А9-13</t>
  </si>
  <si>
    <t>А9-14</t>
  </si>
  <si>
    <t>А9-15</t>
  </si>
  <si>
    <t>А9-16</t>
  </si>
  <si>
    <t>А9-17</t>
  </si>
  <si>
    <t>А9-18</t>
  </si>
  <si>
    <t>А9-19</t>
  </si>
  <si>
    <t>А9-20</t>
  </si>
  <si>
    <t>А9-21</t>
  </si>
  <si>
    <t>А9-22</t>
  </si>
  <si>
    <t>А9-23</t>
  </si>
  <si>
    <t>А9-24</t>
  </si>
  <si>
    <t>А9-25</t>
  </si>
  <si>
    <t>А9-26</t>
  </si>
  <si>
    <t>А10-2</t>
  </si>
  <si>
    <t>А10-3</t>
  </si>
  <si>
    <t>А10-5</t>
  </si>
  <si>
    <t>А10-6</t>
  </si>
  <si>
    <t>А10-7</t>
  </si>
  <si>
    <t>А10-8</t>
  </si>
  <si>
    <t>А10-9</t>
  </si>
  <si>
    <t>А10-10</t>
  </si>
  <si>
    <t>А10-11</t>
  </si>
  <si>
    <t>А10-12</t>
  </si>
  <si>
    <t>А10-13</t>
  </si>
  <si>
    <t>А10-14</t>
  </si>
  <si>
    <t>А10-15</t>
  </si>
  <si>
    <t>А10-16</t>
  </si>
  <si>
    <t>А10-17</t>
  </si>
  <si>
    <t>А10-18</t>
  </si>
  <si>
    <t>А10-19</t>
  </si>
  <si>
    <t>А10-21</t>
  </si>
  <si>
    <t>А10-23</t>
  </si>
  <si>
    <t>А10-24</t>
  </si>
  <si>
    <t>А10-25</t>
  </si>
  <si>
    <t>А10-26</t>
  </si>
  <si>
    <t>А10-27</t>
  </si>
  <si>
    <t>А10-28</t>
  </si>
  <si>
    <t>А10-29</t>
  </si>
  <si>
    <t>Чухиль Татьяна Антоновна</t>
  </si>
  <si>
    <t>А10-4</t>
  </si>
  <si>
    <t>А10-1</t>
  </si>
  <si>
    <t>А10-20</t>
  </si>
  <si>
    <t>А10-22</t>
  </si>
  <si>
    <t>Дергачева Оксана Александровна</t>
  </si>
  <si>
    <t>Борисова Анастасия Александровна</t>
  </si>
  <si>
    <t>Петрова Софья Евгеньевна</t>
  </si>
  <si>
    <t>6</t>
  </si>
  <si>
    <t>2</t>
  </si>
  <si>
    <t>9</t>
  </si>
  <si>
    <t>4</t>
  </si>
  <si>
    <t>3</t>
  </si>
  <si>
    <t>УЧАЩИХСЯ 7 КЛАССОВ</t>
  </si>
  <si>
    <t>А7-9</t>
  </si>
  <si>
    <t>Бурлакова Алена Александровна</t>
  </si>
  <si>
    <t>ГБОУ ООШ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</si>
</sst>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F6FD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top" wrapText="1"/>
    </xf>
    <xf numFmtId="0" fontId="7" fillId="2" borderId="0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0" fillId="2" borderId="6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/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85" zoomScaleSheetLayoutView="85" workbookViewId="0">
      <selection activeCell="M5" sqref="M5:N29"/>
    </sheetView>
  </sheetViews>
  <sheetFormatPr defaultColWidth="9.140625" defaultRowHeight="15" x14ac:dyDescent="0.25"/>
  <cols>
    <col min="1" max="1" width="6.42578125" style="1" customWidth="1"/>
    <col min="2" max="2" width="10.7109375" style="10" customWidth="1"/>
    <col min="3" max="3" width="24" style="3" customWidth="1"/>
    <col min="4" max="4" width="8.42578125" style="15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81.75" customHeight="1" x14ac:dyDescent="0.25">
      <c r="A1" s="10"/>
      <c r="B1" s="8"/>
      <c r="C1" s="45" t="s">
        <v>107</v>
      </c>
      <c r="D1" s="46"/>
      <c r="E1" s="46"/>
      <c r="F1" s="46"/>
      <c r="G1" s="10"/>
      <c r="H1" s="10"/>
      <c r="I1" s="10"/>
      <c r="J1" s="10"/>
      <c r="K1" s="10"/>
      <c r="L1" s="10"/>
      <c r="M1" s="10"/>
      <c r="N1" s="10"/>
    </row>
    <row r="2" spans="1:14" ht="35.25" customHeight="1" x14ac:dyDescent="0.25">
      <c r="A2" s="10"/>
      <c r="B2" s="8"/>
      <c r="C2" s="46" t="s">
        <v>17</v>
      </c>
      <c r="D2" s="46"/>
      <c r="E2" s="46"/>
      <c r="F2" s="46"/>
      <c r="G2" s="10"/>
      <c r="H2" s="10"/>
      <c r="I2" s="10"/>
      <c r="J2" s="10"/>
      <c r="K2" s="10"/>
      <c r="L2" s="10"/>
      <c r="M2" s="37" t="s">
        <v>120</v>
      </c>
      <c r="N2" s="37"/>
    </row>
    <row r="3" spans="1:14" ht="63.75" customHeight="1" x14ac:dyDescent="0.25">
      <c r="A3" s="41" t="s">
        <v>0</v>
      </c>
      <c r="B3" s="42" t="s">
        <v>16</v>
      </c>
      <c r="C3" s="38" t="s">
        <v>1</v>
      </c>
      <c r="D3" s="38" t="s">
        <v>2</v>
      </c>
      <c r="E3" s="38" t="s">
        <v>3</v>
      </c>
      <c r="F3" s="38" t="s">
        <v>4</v>
      </c>
      <c r="G3" s="39" t="s">
        <v>9</v>
      </c>
      <c r="H3" s="40"/>
      <c r="I3" s="40"/>
      <c r="J3" s="40"/>
      <c r="K3" s="40"/>
      <c r="L3" s="40"/>
      <c r="M3" s="38" t="s">
        <v>7</v>
      </c>
      <c r="N3" s="38" t="s">
        <v>8</v>
      </c>
    </row>
    <row r="4" spans="1:14" ht="29.25" customHeight="1" x14ac:dyDescent="0.25">
      <c r="A4" s="41"/>
      <c r="B4" s="43"/>
      <c r="C4" s="38"/>
      <c r="D4" s="38"/>
      <c r="E4" s="38"/>
      <c r="F4" s="38"/>
      <c r="G4" s="11" t="s">
        <v>5</v>
      </c>
      <c r="H4" s="11" t="s">
        <v>6</v>
      </c>
      <c r="I4" s="11" t="s">
        <v>14</v>
      </c>
      <c r="J4" s="11" t="s">
        <v>15</v>
      </c>
      <c r="K4" s="11" t="s">
        <v>20</v>
      </c>
      <c r="L4" s="11" t="s">
        <v>21</v>
      </c>
      <c r="M4" s="38"/>
      <c r="N4" s="38"/>
    </row>
    <row r="5" spans="1:14" ht="38.25" customHeight="1" x14ac:dyDescent="0.25">
      <c r="A5" s="9">
        <v>1</v>
      </c>
      <c r="B5" s="9" t="s">
        <v>163</v>
      </c>
      <c r="C5" s="17" t="s">
        <v>54</v>
      </c>
      <c r="D5" s="6">
        <v>9</v>
      </c>
      <c r="E5" s="17" t="s">
        <v>74</v>
      </c>
      <c r="F5" s="18" t="s">
        <v>22</v>
      </c>
      <c r="G5" s="9">
        <v>3</v>
      </c>
      <c r="H5" s="1">
        <v>0</v>
      </c>
      <c r="I5" s="9">
        <v>14</v>
      </c>
      <c r="J5" s="9">
        <v>0</v>
      </c>
      <c r="K5" s="9">
        <v>0</v>
      </c>
      <c r="L5" s="9">
        <v>0</v>
      </c>
      <c r="M5" s="16">
        <f>SUM(G5:L5)</f>
        <v>17</v>
      </c>
      <c r="N5" s="2"/>
    </row>
    <row r="6" spans="1:14" ht="38.25" customHeight="1" x14ac:dyDescent="0.25">
      <c r="A6" s="9">
        <v>2</v>
      </c>
      <c r="B6" s="9" t="s">
        <v>158</v>
      </c>
      <c r="C6" s="17" t="s">
        <v>27</v>
      </c>
      <c r="D6" s="6">
        <v>9</v>
      </c>
      <c r="E6" s="17" t="s">
        <v>74</v>
      </c>
      <c r="F6" s="18" t="s">
        <v>22</v>
      </c>
      <c r="G6" s="9">
        <v>3</v>
      </c>
      <c r="H6" s="9">
        <v>3</v>
      </c>
      <c r="I6" s="9">
        <v>18</v>
      </c>
      <c r="J6" s="9">
        <v>2</v>
      </c>
      <c r="K6" s="9">
        <v>0</v>
      </c>
      <c r="L6" s="9">
        <v>0</v>
      </c>
      <c r="M6" s="16">
        <f t="shared" ref="M6:M29" si="0">SUM(G6:L6)</f>
        <v>26</v>
      </c>
      <c r="N6" s="2" t="s">
        <v>203</v>
      </c>
    </row>
    <row r="7" spans="1:14" ht="38.25" customHeight="1" x14ac:dyDescent="0.25">
      <c r="A7" s="9">
        <v>3</v>
      </c>
      <c r="B7" s="9" t="s">
        <v>147</v>
      </c>
      <c r="C7" s="17" t="s">
        <v>55</v>
      </c>
      <c r="D7" s="6">
        <v>9</v>
      </c>
      <c r="E7" s="17" t="s">
        <v>74</v>
      </c>
      <c r="F7" s="18" t="s">
        <v>22</v>
      </c>
      <c r="G7" s="9">
        <v>1</v>
      </c>
      <c r="H7" s="9">
        <v>2</v>
      </c>
      <c r="I7" s="9">
        <v>10</v>
      </c>
      <c r="J7" s="9">
        <v>0</v>
      </c>
      <c r="K7" s="9">
        <v>0</v>
      </c>
      <c r="L7" s="9">
        <v>0</v>
      </c>
      <c r="M7" s="16">
        <f t="shared" si="0"/>
        <v>13</v>
      </c>
      <c r="N7" s="2"/>
    </row>
    <row r="8" spans="1:14" ht="38.25" customHeight="1" x14ac:dyDescent="0.25">
      <c r="A8" s="9">
        <v>4</v>
      </c>
      <c r="B8" s="9" t="s">
        <v>152</v>
      </c>
      <c r="C8" s="17" t="s">
        <v>56</v>
      </c>
      <c r="D8" s="6">
        <v>9</v>
      </c>
      <c r="E8" s="17" t="s">
        <v>76</v>
      </c>
      <c r="F8" s="18" t="s">
        <v>38</v>
      </c>
      <c r="G8" s="9">
        <v>5</v>
      </c>
      <c r="H8" s="9">
        <v>4</v>
      </c>
      <c r="I8" s="9">
        <v>11</v>
      </c>
      <c r="J8" s="9">
        <v>0</v>
      </c>
      <c r="K8" s="9">
        <v>0</v>
      </c>
      <c r="L8" s="9">
        <v>0</v>
      </c>
      <c r="M8" s="16">
        <f t="shared" si="0"/>
        <v>20</v>
      </c>
      <c r="N8" s="2" t="s">
        <v>206</v>
      </c>
    </row>
    <row r="9" spans="1:14" ht="38.25" customHeight="1" x14ac:dyDescent="0.25">
      <c r="A9" s="9">
        <v>5</v>
      </c>
      <c r="B9" s="9" t="s">
        <v>146</v>
      </c>
      <c r="C9" s="17" t="s">
        <v>57</v>
      </c>
      <c r="D9" s="6">
        <v>9</v>
      </c>
      <c r="E9" s="17" t="s">
        <v>76</v>
      </c>
      <c r="F9" s="18" t="s">
        <v>38</v>
      </c>
      <c r="G9" s="9">
        <v>5</v>
      </c>
      <c r="H9" s="9">
        <v>4</v>
      </c>
      <c r="I9" s="9">
        <v>9</v>
      </c>
      <c r="J9" s="9">
        <v>0</v>
      </c>
      <c r="K9" s="9">
        <v>0</v>
      </c>
      <c r="L9" s="9">
        <v>0</v>
      </c>
      <c r="M9" s="16">
        <f t="shared" si="0"/>
        <v>18</v>
      </c>
      <c r="N9" s="2"/>
    </row>
    <row r="10" spans="1:14" ht="38.25" customHeight="1" x14ac:dyDescent="0.25">
      <c r="A10" s="9">
        <v>6</v>
      </c>
      <c r="B10" s="9" t="s">
        <v>160</v>
      </c>
      <c r="C10" s="17" t="s">
        <v>58</v>
      </c>
      <c r="D10" s="6">
        <v>9</v>
      </c>
      <c r="E10" s="17" t="s">
        <v>76</v>
      </c>
      <c r="F10" s="18" t="s">
        <v>38</v>
      </c>
      <c r="G10" s="9">
        <v>4</v>
      </c>
      <c r="H10" s="9">
        <v>0</v>
      </c>
      <c r="I10" s="9">
        <v>8</v>
      </c>
      <c r="J10" s="9">
        <v>0</v>
      </c>
      <c r="K10" s="9">
        <v>0</v>
      </c>
      <c r="L10" s="9">
        <v>0</v>
      </c>
      <c r="M10" s="16">
        <f t="shared" si="0"/>
        <v>12</v>
      </c>
      <c r="N10" s="16"/>
    </row>
    <row r="11" spans="1:14" ht="38.25" customHeight="1" x14ac:dyDescent="0.25">
      <c r="A11" s="9">
        <v>7</v>
      </c>
      <c r="B11" s="9" t="s">
        <v>151</v>
      </c>
      <c r="C11" s="17" t="s">
        <v>59</v>
      </c>
      <c r="D11" s="6">
        <v>9</v>
      </c>
      <c r="E11" s="17" t="s">
        <v>76</v>
      </c>
      <c r="F11" s="18" t="s">
        <v>38</v>
      </c>
      <c r="G11" s="9">
        <v>4</v>
      </c>
      <c r="H11" s="9">
        <v>2</v>
      </c>
      <c r="I11" s="9">
        <v>0</v>
      </c>
      <c r="J11" s="9">
        <v>0</v>
      </c>
      <c r="K11" s="9">
        <v>0</v>
      </c>
      <c r="L11" s="9">
        <v>0</v>
      </c>
      <c r="M11" s="16">
        <f t="shared" si="0"/>
        <v>6</v>
      </c>
      <c r="N11" s="2"/>
    </row>
    <row r="12" spans="1:14" ht="38.25" customHeight="1" x14ac:dyDescent="0.25">
      <c r="A12" s="9">
        <v>8</v>
      </c>
      <c r="B12" s="9" t="s">
        <v>164</v>
      </c>
      <c r="C12" s="17" t="s">
        <v>60</v>
      </c>
      <c r="D12" s="6">
        <v>9</v>
      </c>
      <c r="E12" s="17" t="s">
        <v>76</v>
      </c>
      <c r="F12" s="18" t="s">
        <v>38</v>
      </c>
      <c r="G12" s="9">
        <v>5</v>
      </c>
      <c r="H12" s="9">
        <v>4</v>
      </c>
      <c r="I12" s="9">
        <v>14</v>
      </c>
      <c r="J12" s="9">
        <v>0</v>
      </c>
      <c r="K12" s="9">
        <v>0</v>
      </c>
      <c r="L12" s="9">
        <v>0</v>
      </c>
      <c r="M12" s="16">
        <f t="shared" si="0"/>
        <v>23</v>
      </c>
      <c r="N12" s="2" t="s">
        <v>206</v>
      </c>
    </row>
    <row r="13" spans="1:14" ht="38.25" customHeight="1" x14ac:dyDescent="0.25">
      <c r="A13" s="9">
        <v>9</v>
      </c>
      <c r="B13" s="9" t="s">
        <v>168</v>
      </c>
      <c r="C13" s="17" t="s">
        <v>61</v>
      </c>
      <c r="D13" s="6">
        <v>9</v>
      </c>
      <c r="E13" s="17" t="s">
        <v>76</v>
      </c>
      <c r="F13" s="18" t="s">
        <v>38</v>
      </c>
      <c r="G13" s="9">
        <v>3</v>
      </c>
      <c r="H13" s="9">
        <v>0</v>
      </c>
      <c r="I13" s="9">
        <v>8</v>
      </c>
      <c r="J13" s="9">
        <v>0</v>
      </c>
      <c r="K13" s="9">
        <v>0</v>
      </c>
      <c r="L13" s="9">
        <v>0</v>
      </c>
      <c r="M13" s="16">
        <f t="shared" si="0"/>
        <v>11</v>
      </c>
      <c r="N13" s="2"/>
    </row>
    <row r="14" spans="1:14" ht="38.25" customHeight="1" x14ac:dyDescent="0.25">
      <c r="A14" s="9">
        <v>10</v>
      </c>
      <c r="B14" s="9" t="s">
        <v>167</v>
      </c>
      <c r="C14" s="17" t="s">
        <v>62</v>
      </c>
      <c r="D14" s="6">
        <v>9</v>
      </c>
      <c r="E14" s="17" t="s">
        <v>77</v>
      </c>
      <c r="F14" s="18" t="s">
        <v>85</v>
      </c>
      <c r="G14" s="9">
        <v>2</v>
      </c>
      <c r="H14" s="9">
        <v>0</v>
      </c>
      <c r="I14" s="9">
        <v>11</v>
      </c>
      <c r="J14" s="9">
        <v>0</v>
      </c>
      <c r="K14" s="9">
        <v>0</v>
      </c>
      <c r="L14" s="9">
        <v>0</v>
      </c>
      <c r="M14" s="16">
        <f t="shared" si="0"/>
        <v>13</v>
      </c>
      <c r="N14" s="2"/>
    </row>
    <row r="15" spans="1:14" ht="38.25" customHeight="1" x14ac:dyDescent="0.25">
      <c r="A15" s="9">
        <v>11</v>
      </c>
      <c r="B15" s="9" t="s">
        <v>159</v>
      </c>
      <c r="C15" s="17" t="s">
        <v>63</v>
      </c>
      <c r="D15" s="6">
        <v>9</v>
      </c>
      <c r="E15" s="17" t="s">
        <v>77</v>
      </c>
      <c r="F15" s="18" t="s">
        <v>86</v>
      </c>
      <c r="G15" s="9">
        <v>0</v>
      </c>
      <c r="H15" s="9">
        <v>0</v>
      </c>
      <c r="I15" s="9">
        <v>5</v>
      </c>
      <c r="J15" s="9">
        <v>0</v>
      </c>
      <c r="K15" s="9">
        <v>0</v>
      </c>
      <c r="L15" s="9">
        <v>0</v>
      </c>
      <c r="M15" s="16">
        <f t="shared" si="0"/>
        <v>5</v>
      </c>
      <c r="N15" s="2"/>
    </row>
    <row r="16" spans="1:14" ht="38.25" customHeight="1" x14ac:dyDescent="0.25">
      <c r="A16" s="9">
        <v>12</v>
      </c>
      <c r="B16" s="9" t="s">
        <v>162</v>
      </c>
      <c r="C16" s="17" t="s">
        <v>64</v>
      </c>
      <c r="D16" s="6">
        <v>9</v>
      </c>
      <c r="E16" s="17" t="s">
        <v>78</v>
      </c>
      <c r="F16" s="18" t="s">
        <v>28</v>
      </c>
      <c r="G16" s="9">
        <v>1</v>
      </c>
      <c r="H16" s="9">
        <v>0</v>
      </c>
      <c r="I16" s="9">
        <v>11</v>
      </c>
      <c r="J16" s="9">
        <v>0</v>
      </c>
      <c r="K16" s="9">
        <v>0</v>
      </c>
      <c r="L16" s="9">
        <v>0</v>
      </c>
      <c r="M16" s="16">
        <f t="shared" si="0"/>
        <v>12</v>
      </c>
      <c r="N16" s="2"/>
    </row>
    <row r="17" spans="1:14" ht="38.25" customHeight="1" x14ac:dyDescent="0.25">
      <c r="A17" s="9">
        <v>13</v>
      </c>
      <c r="B17" s="9" t="s">
        <v>145</v>
      </c>
      <c r="C17" s="17" t="s">
        <v>65</v>
      </c>
      <c r="D17" s="6">
        <v>9</v>
      </c>
      <c r="E17" s="17" t="s">
        <v>76</v>
      </c>
      <c r="F17" s="18" t="s">
        <v>38</v>
      </c>
      <c r="G17" s="9">
        <v>3</v>
      </c>
      <c r="H17" s="9">
        <v>4</v>
      </c>
      <c r="I17" s="9">
        <v>9</v>
      </c>
      <c r="J17" s="9">
        <v>0</v>
      </c>
      <c r="K17" s="9">
        <v>0</v>
      </c>
      <c r="L17" s="9">
        <v>0</v>
      </c>
      <c r="M17" s="16">
        <f t="shared" si="0"/>
        <v>16</v>
      </c>
      <c r="N17" s="2"/>
    </row>
    <row r="18" spans="1:14" ht="38.25" customHeight="1" x14ac:dyDescent="0.25">
      <c r="A18" s="9">
        <v>14</v>
      </c>
      <c r="B18" s="9" t="s">
        <v>150</v>
      </c>
      <c r="C18" s="19" t="s">
        <v>66</v>
      </c>
      <c r="D18" s="6">
        <v>9</v>
      </c>
      <c r="E18" s="17" t="s">
        <v>80</v>
      </c>
      <c r="F18" s="18" t="s">
        <v>24</v>
      </c>
      <c r="G18" s="9">
        <v>1</v>
      </c>
      <c r="H18" s="9">
        <v>4</v>
      </c>
      <c r="I18" s="9">
        <v>6</v>
      </c>
      <c r="J18" s="9">
        <v>0</v>
      </c>
      <c r="K18" s="9">
        <v>0</v>
      </c>
      <c r="L18" s="9">
        <v>0</v>
      </c>
      <c r="M18" s="16">
        <f t="shared" si="0"/>
        <v>11</v>
      </c>
      <c r="N18" s="2"/>
    </row>
    <row r="19" spans="1:14" ht="38.25" customHeight="1" x14ac:dyDescent="0.25">
      <c r="A19" s="9">
        <v>15</v>
      </c>
      <c r="B19" s="9" t="s">
        <v>154</v>
      </c>
      <c r="C19" s="19" t="s">
        <v>26</v>
      </c>
      <c r="D19" s="6">
        <v>9</v>
      </c>
      <c r="E19" s="17" t="s">
        <v>80</v>
      </c>
      <c r="F19" s="18" t="s">
        <v>24</v>
      </c>
      <c r="G19" s="9">
        <v>3</v>
      </c>
      <c r="H19" s="9">
        <v>0</v>
      </c>
      <c r="I19" s="9">
        <v>12</v>
      </c>
      <c r="J19" s="9">
        <v>0</v>
      </c>
      <c r="K19" s="9">
        <v>0</v>
      </c>
      <c r="L19" s="9">
        <v>0</v>
      </c>
      <c r="M19" s="16">
        <f t="shared" si="0"/>
        <v>15</v>
      </c>
      <c r="N19" s="2"/>
    </row>
    <row r="20" spans="1:14" ht="38.25" customHeight="1" x14ac:dyDescent="0.25">
      <c r="A20" s="9">
        <v>16</v>
      </c>
      <c r="B20" s="9" t="s">
        <v>157</v>
      </c>
      <c r="C20" s="19" t="s">
        <v>33</v>
      </c>
      <c r="D20" s="6">
        <v>9</v>
      </c>
      <c r="E20" s="17" t="s">
        <v>80</v>
      </c>
      <c r="F20" s="18" t="s">
        <v>24</v>
      </c>
      <c r="G20" s="9">
        <v>2</v>
      </c>
      <c r="H20" s="9">
        <v>4</v>
      </c>
      <c r="I20" s="9">
        <v>9</v>
      </c>
      <c r="J20" s="9">
        <v>0</v>
      </c>
      <c r="K20" s="9">
        <v>0</v>
      </c>
      <c r="L20" s="9">
        <v>0</v>
      </c>
      <c r="M20" s="16">
        <f t="shared" si="0"/>
        <v>15</v>
      </c>
      <c r="N20" s="2"/>
    </row>
    <row r="21" spans="1:14" ht="38.25" customHeight="1" x14ac:dyDescent="0.25">
      <c r="A21" s="9">
        <v>17</v>
      </c>
      <c r="B21" s="9" t="s">
        <v>149</v>
      </c>
      <c r="C21" s="20" t="s">
        <v>67</v>
      </c>
      <c r="D21" s="6">
        <v>9</v>
      </c>
      <c r="E21" s="17" t="s">
        <v>81</v>
      </c>
      <c r="F21" s="20" t="s">
        <v>87</v>
      </c>
      <c r="G21" s="9">
        <v>1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16">
        <f t="shared" si="0"/>
        <v>2</v>
      </c>
      <c r="N21" s="2"/>
    </row>
    <row r="22" spans="1:14" ht="38.25" customHeight="1" x14ac:dyDescent="0.25">
      <c r="A22" s="9">
        <v>18</v>
      </c>
      <c r="B22" s="9" t="s">
        <v>155</v>
      </c>
      <c r="C22" s="20" t="s">
        <v>68</v>
      </c>
      <c r="D22" s="6">
        <v>9</v>
      </c>
      <c r="E22" s="17" t="s">
        <v>81</v>
      </c>
      <c r="F22" s="20" t="s">
        <v>87</v>
      </c>
      <c r="G22" s="9">
        <v>2</v>
      </c>
      <c r="H22" s="9">
        <v>2</v>
      </c>
      <c r="I22" s="9">
        <v>10</v>
      </c>
      <c r="J22" s="9">
        <v>0</v>
      </c>
      <c r="K22" s="9">
        <v>0</v>
      </c>
      <c r="L22" s="9">
        <v>0</v>
      </c>
      <c r="M22" s="16">
        <f t="shared" si="0"/>
        <v>14</v>
      </c>
      <c r="N22" s="2"/>
    </row>
    <row r="23" spans="1:14" ht="38.25" customHeight="1" x14ac:dyDescent="0.25">
      <c r="A23" s="9">
        <v>19</v>
      </c>
      <c r="B23" s="9" t="s">
        <v>166</v>
      </c>
      <c r="C23" s="17" t="s">
        <v>69</v>
      </c>
      <c r="D23" s="6">
        <v>9</v>
      </c>
      <c r="E23" s="17" t="s">
        <v>81</v>
      </c>
      <c r="F23" s="20" t="s">
        <v>87</v>
      </c>
      <c r="G23" s="9">
        <v>2</v>
      </c>
      <c r="H23" s="9">
        <v>0</v>
      </c>
      <c r="I23" s="9">
        <v>8</v>
      </c>
      <c r="J23" s="9">
        <v>0</v>
      </c>
      <c r="K23" s="9">
        <v>0</v>
      </c>
      <c r="L23" s="9">
        <v>0</v>
      </c>
      <c r="M23" s="16">
        <f t="shared" si="0"/>
        <v>10</v>
      </c>
      <c r="N23" s="2"/>
    </row>
    <row r="24" spans="1:14" ht="46.5" customHeight="1" x14ac:dyDescent="0.25">
      <c r="A24" s="9">
        <v>20</v>
      </c>
      <c r="B24" s="9" t="s">
        <v>161</v>
      </c>
      <c r="C24" s="17" t="s">
        <v>70</v>
      </c>
      <c r="D24" s="6">
        <v>9</v>
      </c>
      <c r="E24" s="17" t="s">
        <v>82</v>
      </c>
      <c r="F24" s="17" t="s">
        <v>23</v>
      </c>
      <c r="G24" s="9">
        <v>2</v>
      </c>
      <c r="H24" s="9">
        <v>0</v>
      </c>
      <c r="I24" s="9">
        <v>13</v>
      </c>
      <c r="J24" s="9">
        <v>0</v>
      </c>
      <c r="K24" s="9">
        <v>0</v>
      </c>
      <c r="L24" s="9">
        <v>0</v>
      </c>
      <c r="M24" s="16">
        <f t="shared" si="0"/>
        <v>15</v>
      </c>
      <c r="N24" s="2"/>
    </row>
    <row r="25" spans="1:14" ht="46.5" customHeight="1" x14ac:dyDescent="0.25">
      <c r="A25" s="9">
        <v>21</v>
      </c>
      <c r="B25" s="9" t="s">
        <v>144</v>
      </c>
      <c r="C25" s="17" t="s">
        <v>71</v>
      </c>
      <c r="D25" s="6">
        <v>9</v>
      </c>
      <c r="E25" s="17" t="s">
        <v>82</v>
      </c>
      <c r="F25" s="17" t="s">
        <v>23</v>
      </c>
      <c r="G25" s="9">
        <v>1</v>
      </c>
      <c r="H25" s="9">
        <v>2</v>
      </c>
      <c r="I25" s="9">
        <v>14</v>
      </c>
      <c r="J25" s="9">
        <v>2</v>
      </c>
      <c r="K25" s="9">
        <v>0</v>
      </c>
      <c r="L25" s="9">
        <v>0</v>
      </c>
      <c r="M25" s="16">
        <f t="shared" si="0"/>
        <v>19</v>
      </c>
      <c r="N25" s="2"/>
    </row>
    <row r="26" spans="1:14" ht="46.5" customHeight="1" x14ac:dyDescent="0.25">
      <c r="A26" s="9">
        <v>22</v>
      </c>
      <c r="B26" s="9" t="s">
        <v>148</v>
      </c>
      <c r="C26" s="17" t="s">
        <v>72</v>
      </c>
      <c r="D26" s="6">
        <v>9</v>
      </c>
      <c r="E26" s="17" t="s">
        <v>82</v>
      </c>
      <c r="F26" s="17" t="s">
        <v>23</v>
      </c>
      <c r="G26" s="9">
        <v>2</v>
      </c>
      <c r="H26" s="9">
        <v>4</v>
      </c>
      <c r="I26" s="9">
        <v>9</v>
      </c>
      <c r="J26" s="9">
        <v>0</v>
      </c>
      <c r="K26" s="9">
        <v>0</v>
      </c>
      <c r="L26" s="9">
        <v>0</v>
      </c>
      <c r="M26" s="16">
        <f t="shared" si="0"/>
        <v>15</v>
      </c>
      <c r="N26" s="16"/>
    </row>
    <row r="27" spans="1:14" ht="46.5" customHeight="1" x14ac:dyDescent="0.25">
      <c r="A27" s="9">
        <v>23</v>
      </c>
      <c r="B27" s="9" t="s">
        <v>153</v>
      </c>
      <c r="C27" s="17" t="s">
        <v>30</v>
      </c>
      <c r="D27" s="6">
        <v>9</v>
      </c>
      <c r="E27" s="17" t="s">
        <v>83</v>
      </c>
      <c r="F27" s="17" t="s">
        <v>23</v>
      </c>
      <c r="G27" s="9">
        <v>2</v>
      </c>
      <c r="H27" s="9">
        <v>4</v>
      </c>
      <c r="I27" s="9">
        <v>19</v>
      </c>
      <c r="J27" s="9">
        <v>0</v>
      </c>
      <c r="K27" s="9">
        <v>0</v>
      </c>
      <c r="L27" s="9">
        <v>0</v>
      </c>
      <c r="M27" s="16">
        <f t="shared" si="0"/>
        <v>25</v>
      </c>
      <c r="N27" s="2" t="s">
        <v>203</v>
      </c>
    </row>
    <row r="28" spans="1:14" ht="46.5" customHeight="1" x14ac:dyDescent="0.25">
      <c r="A28" s="9">
        <v>24</v>
      </c>
      <c r="B28" s="9" t="s">
        <v>156</v>
      </c>
      <c r="C28" s="17" t="s">
        <v>73</v>
      </c>
      <c r="D28" s="6">
        <v>9</v>
      </c>
      <c r="E28" s="17" t="s">
        <v>83</v>
      </c>
      <c r="F28" s="17" t="s">
        <v>23</v>
      </c>
      <c r="G28" s="9">
        <v>2</v>
      </c>
      <c r="H28" s="9">
        <v>1</v>
      </c>
      <c r="I28" s="9">
        <v>10</v>
      </c>
      <c r="J28" s="9">
        <v>0</v>
      </c>
      <c r="K28" s="9">
        <v>0</v>
      </c>
      <c r="L28" s="9">
        <v>0</v>
      </c>
      <c r="M28" s="16">
        <f t="shared" si="0"/>
        <v>13</v>
      </c>
      <c r="N28" s="12"/>
    </row>
    <row r="29" spans="1:14" ht="46.5" customHeight="1" x14ac:dyDescent="0.25">
      <c r="A29" s="9">
        <v>25</v>
      </c>
      <c r="B29" s="9" t="s">
        <v>165</v>
      </c>
      <c r="C29" s="17" t="s">
        <v>31</v>
      </c>
      <c r="D29" s="6">
        <v>9</v>
      </c>
      <c r="E29" s="17" t="s">
        <v>83</v>
      </c>
      <c r="F29" s="17" t="s">
        <v>23</v>
      </c>
      <c r="G29" s="9">
        <v>1</v>
      </c>
      <c r="H29" s="9">
        <v>0</v>
      </c>
      <c r="I29" s="9">
        <v>14</v>
      </c>
      <c r="J29" s="9">
        <v>0</v>
      </c>
      <c r="K29" s="9">
        <v>0</v>
      </c>
      <c r="L29" s="9">
        <v>0</v>
      </c>
      <c r="M29" s="16">
        <f t="shared" si="0"/>
        <v>15</v>
      </c>
      <c r="N29" s="12"/>
    </row>
    <row r="30" spans="1:14" ht="15.75" x14ac:dyDescent="0.25">
      <c r="A30" s="47" t="s">
        <v>10</v>
      </c>
      <c r="B30" s="47"/>
      <c r="C30" s="47"/>
      <c r="D30" s="47"/>
    </row>
    <row r="31" spans="1:14" ht="15.75" x14ac:dyDescent="0.25">
      <c r="A31" s="4"/>
      <c r="B31" s="4"/>
      <c r="C31" s="5"/>
      <c r="D31" s="14"/>
    </row>
    <row r="32" spans="1:14" ht="15.75" x14ac:dyDescent="0.25">
      <c r="A32" s="4"/>
      <c r="B32" s="4"/>
      <c r="C32" s="5"/>
      <c r="D32" s="14"/>
    </row>
    <row r="33" spans="1:4" ht="15.75" x14ac:dyDescent="0.25">
      <c r="A33" s="44" t="s">
        <v>11</v>
      </c>
      <c r="B33" s="44"/>
      <c r="C33" s="44"/>
      <c r="D33" s="44"/>
    </row>
    <row r="34" spans="1:4" ht="15.75" x14ac:dyDescent="0.25">
      <c r="A34" s="44" t="s">
        <v>12</v>
      </c>
      <c r="B34" s="44"/>
      <c r="C34" s="44"/>
      <c r="D34" s="14"/>
    </row>
    <row r="35" spans="1:4" ht="15.75" x14ac:dyDescent="0.25">
      <c r="A35" s="4"/>
      <c r="B35" s="4"/>
      <c r="C35" s="5"/>
      <c r="D35" s="14"/>
    </row>
    <row r="36" spans="1:4" ht="15.75" x14ac:dyDescent="0.25">
      <c r="A36" s="44" t="s">
        <v>13</v>
      </c>
      <c r="B36" s="44"/>
      <c r="C36" s="44"/>
      <c r="D36" s="14"/>
    </row>
    <row r="37" spans="1:4" ht="15.75" x14ac:dyDescent="0.25">
      <c r="A37" s="4"/>
      <c r="B37" s="4"/>
      <c r="C37" s="5"/>
      <c r="D37" s="14"/>
    </row>
    <row r="38" spans="1:4" ht="15.75" x14ac:dyDescent="0.25">
      <c r="A38" s="4"/>
      <c r="B38" s="4"/>
      <c r="C38" s="5"/>
      <c r="D38" s="14"/>
    </row>
    <row r="39" spans="1:4" ht="15.75" x14ac:dyDescent="0.25">
      <c r="A39" s="4"/>
      <c r="B39" s="4"/>
      <c r="C39" s="5"/>
      <c r="D39" s="14"/>
    </row>
  </sheetData>
  <autoFilter ref="A3:F4">
    <sortState ref="A6:F30">
      <sortCondition ref="A4:A5"/>
    </sortState>
  </autoFilter>
  <mergeCells count="16">
    <mergeCell ref="A34:C34"/>
    <mergeCell ref="A36:C36"/>
    <mergeCell ref="C1:F1"/>
    <mergeCell ref="C2:F2"/>
    <mergeCell ref="A30:D30"/>
    <mergeCell ref="A33:D33"/>
    <mergeCell ref="M2:N2"/>
    <mergeCell ref="M3:M4"/>
    <mergeCell ref="N3:N4"/>
    <mergeCell ref="G3:L3"/>
    <mergeCell ref="A3:A4"/>
    <mergeCell ref="C3:C4"/>
    <mergeCell ref="D3:D4"/>
    <mergeCell ref="E3:E4"/>
    <mergeCell ref="F3:F4"/>
    <mergeCell ref="B3:B4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85" zoomScaleSheetLayoutView="85" workbookViewId="0">
      <selection activeCell="M5" sqref="M5:N33"/>
    </sheetView>
  </sheetViews>
  <sheetFormatPr defaultColWidth="9.140625" defaultRowHeight="15" x14ac:dyDescent="0.25"/>
  <cols>
    <col min="1" max="1" width="8" style="1" customWidth="1"/>
    <col min="2" max="2" width="8.42578125" style="10" customWidth="1"/>
    <col min="3" max="3" width="25.5703125" style="3" customWidth="1"/>
    <col min="4" max="4" width="7.28515625" style="15" customWidth="1"/>
    <col min="5" max="5" width="36" style="3" customWidth="1"/>
    <col min="6" max="6" width="24.140625" style="3" customWidth="1"/>
    <col min="7" max="12" width="8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81.75" customHeight="1" x14ac:dyDescent="0.25">
      <c r="A1" s="10"/>
      <c r="B1" s="8"/>
      <c r="C1" s="45" t="s">
        <v>107</v>
      </c>
      <c r="D1" s="46"/>
      <c r="E1" s="46"/>
      <c r="F1" s="46"/>
      <c r="G1" s="10"/>
      <c r="H1" s="10"/>
      <c r="I1" s="10"/>
      <c r="J1" s="10"/>
      <c r="K1" s="10"/>
      <c r="L1" s="10"/>
      <c r="M1" s="10"/>
      <c r="N1" s="10"/>
    </row>
    <row r="2" spans="1:14" ht="35.25" customHeight="1" x14ac:dyDescent="0.25">
      <c r="A2" s="10"/>
      <c r="B2" s="8"/>
      <c r="C2" s="46" t="s">
        <v>18</v>
      </c>
      <c r="D2" s="46"/>
      <c r="E2" s="46"/>
      <c r="F2" s="46"/>
      <c r="G2" s="10"/>
      <c r="H2" s="10"/>
      <c r="I2" s="10"/>
      <c r="J2" s="10"/>
      <c r="K2" s="10"/>
      <c r="L2" s="10"/>
      <c r="M2" s="37" t="s">
        <v>120</v>
      </c>
      <c r="N2" s="37"/>
    </row>
    <row r="3" spans="1:14" ht="63.75" customHeight="1" x14ac:dyDescent="0.25">
      <c r="A3" s="41" t="s">
        <v>0</v>
      </c>
      <c r="B3" s="42" t="s">
        <v>16</v>
      </c>
      <c r="C3" s="38" t="s">
        <v>1</v>
      </c>
      <c r="D3" s="38" t="s">
        <v>2</v>
      </c>
      <c r="E3" s="38" t="s">
        <v>3</v>
      </c>
      <c r="F3" s="38" t="s">
        <v>4</v>
      </c>
      <c r="G3" s="39" t="s">
        <v>9</v>
      </c>
      <c r="H3" s="40"/>
      <c r="I3" s="40"/>
      <c r="J3" s="40"/>
      <c r="K3" s="40"/>
      <c r="L3" s="40"/>
      <c r="M3" s="38" t="s">
        <v>7</v>
      </c>
      <c r="N3" s="38" t="s">
        <v>8</v>
      </c>
    </row>
    <row r="4" spans="1:14" ht="29.25" customHeight="1" x14ac:dyDescent="0.25">
      <c r="A4" s="41"/>
      <c r="B4" s="43"/>
      <c r="C4" s="38"/>
      <c r="D4" s="38"/>
      <c r="E4" s="38"/>
      <c r="F4" s="38"/>
      <c r="G4" s="11" t="s">
        <v>5</v>
      </c>
      <c r="H4" s="11" t="s">
        <v>6</v>
      </c>
      <c r="I4" s="11" t="s">
        <v>14</v>
      </c>
      <c r="J4" s="11" t="s">
        <v>15</v>
      </c>
      <c r="K4" s="11" t="s">
        <v>20</v>
      </c>
      <c r="L4" s="11" t="s">
        <v>21</v>
      </c>
      <c r="M4" s="38"/>
      <c r="N4" s="38"/>
    </row>
    <row r="5" spans="1:14" ht="36" customHeight="1" x14ac:dyDescent="0.25">
      <c r="A5" s="9">
        <v>1</v>
      </c>
      <c r="B5" s="9" t="s">
        <v>191</v>
      </c>
      <c r="C5" s="21" t="s">
        <v>88</v>
      </c>
      <c r="D5" s="6">
        <v>10</v>
      </c>
      <c r="E5" s="21" t="s">
        <v>105</v>
      </c>
      <c r="F5" s="25" t="s">
        <v>29</v>
      </c>
      <c r="G5" s="9"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16">
        <f>SUM(G5:L5)</f>
        <v>2</v>
      </c>
      <c r="N5" s="2"/>
    </row>
    <row r="6" spans="1:14" ht="36" customHeight="1" x14ac:dyDescent="0.25">
      <c r="A6" s="9">
        <v>2</v>
      </c>
      <c r="B6" s="9" t="s">
        <v>179</v>
      </c>
      <c r="C6" s="21" t="s">
        <v>89</v>
      </c>
      <c r="D6" s="6">
        <v>10</v>
      </c>
      <c r="E6" s="21" t="s">
        <v>76</v>
      </c>
      <c r="F6" s="25" t="s">
        <v>38</v>
      </c>
      <c r="G6" s="9">
        <v>6</v>
      </c>
      <c r="H6" s="9">
        <v>10</v>
      </c>
      <c r="I6" s="9">
        <v>0</v>
      </c>
      <c r="J6" s="9">
        <v>0</v>
      </c>
      <c r="K6" s="9">
        <v>0</v>
      </c>
      <c r="L6" s="9">
        <v>1</v>
      </c>
      <c r="M6" s="16">
        <f t="shared" ref="M6:M33" si="0">SUM(G6:L6)</f>
        <v>17</v>
      </c>
      <c r="N6" s="2" t="s">
        <v>203</v>
      </c>
    </row>
    <row r="7" spans="1:14" ht="36" customHeight="1" x14ac:dyDescent="0.25">
      <c r="A7" s="9">
        <v>3</v>
      </c>
      <c r="B7" s="9" t="s">
        <v>180</v>
      </c>
      <c r="C7" s="21" t="s">
        <v>90</v>
      </c>
      <c r="D7" s="6">
        <v>10</v>
      </c>
      <c r="E7" s="21" t="s">
        <v>74</v>
      </c>
      <c r="F7" s="25" t="s">
        <v>47</v>
      </c>
      <c r="G7" s="9">
        <v>2</v>
      </c>
      <c r="H7" s="9">
        <v>8</v>
      </c>
      <c r="I7" s="9">
        <v>0</v>
      </c>
      <c r="J7" s="9">
        <v>0</v>
      </c>
      <c r="K7" s="9">
        <v>0</v>
      </c>
      <c r="L7" s="9">
        <v>0</v>
      </c>
      <c r="M7" s="16">
        <f t="shared" si="0"/>
        <v>10</v>
      </c>
      <c r="N7" s="2"/>
    </row>
    <row r="8" spans="1:14" ht="36" customHeight="1" x14ac:dyDescent="0.25">
      <c r="A8" s="9">
        <v>4</v>
      </c>
      <c r="B8" s="9" t="s">
        <v>182</v>
      </c>
      <c r="C8" s="21" t="s">
        <v>91</v>
      </c>
      <c r="D8" s="6">
        <v>10</v>
      </c>
      <c r="E8" s="21" t="s">
        <v>75</v>
      </c>
      <c r="F8" s="25" t="s">
        <v>84</v>
      </c>
      <c r="G8" s="9"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6">
        <f t="shared" si="0"/>
        <v>2</v>
      </c>
      <c r="N8" s="2"/>
    </row>
    <row r="9" spans="1:14" ht="36" customHeight="1" x14ac:dyDescent="0.25">
      <c r="A9" s="9">
        <v>5</v>
      </c>
      <c r="B9" s="9" t="s">
        <v>178</v>
      </c>
      <c r="C9" s="21" t="s">
        <v>48</v>
      </c>
      <c r="D9" s="6">
        <v>10</v>
      </c>
      <c r="E9" s="21" t="s">
        <v>75</v>
      </c>
      <c r="F9" s="25" t="s">
        <v>84</v>
      </c>
      <c r="G9" s="9">
        <v>0</v>
      </c>
      <c r="H9" s="9">
        <v>2</v>
      </c>
      <c r="I9" s="9">
        <v>0</v>
      </c>
      <c r="J9" s="9">
        <v>0</v>
      </c>
      <c r="K9" s="9">
        <v>0</v>
      </c>
      <c r="L9" s="9">
        <v>0</v>
      </c>
      <c r="M9" s="16">
        <f t="shared" si="0"/>
        <v>2</v>
      </c>
      <c r="N9" s="2"/>
    </row>
    <row r="10" spans="1:14" ht="36" customHeight="1" x14ac:dyDescent="0.25">
      <c r="A10" s="9">
        <v>6</v>
      </c>
      <c r="B10" s="9" t="s">
        <v>187</v>
      </c>
      <c r="C10" s="21" t="s">
        <v>49</v>
      </c>
      <c r="D10" s="6">
        <v>10</v>
      </c>
      <c r="E10" s="21" t="s">
        <v>75</v>
      </c>
      <c r="F10" s="25" t="s">
        <v>84</v>
      </c>
      <c r="G10" s="9">
        <v>2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16">
        <f t="shared" si="0"/>
        <v>4</v>
      </c>
      <c r="N10" s="16"/>
    </row>
    <row r="11" spans="1:14" ht="36" customHeight="1" x14ac:dyDescent="0.25">
      <c r="A11" s="9">
        <v>7</v>
      </c>
      <c r="B11" s="9" t="s">
        <v>176</v>
      </c>
      <c r="C11" s="21" t="s">
        <v>92</v>
      </c>
      <c r="D11" s="6">
        <v>10</v>
      </c>
      <c r="E11" s="21" t="s">
        <v>74</v>
      </c>
      <c r="F11" s="25" t="s">
        <v>47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6">
        <f t="shared" si="0"/>
        <v>0</v>
      </c>
      <c r="N11" s="2"/>
    </row>
    <row r="12" spans="1:14" ht="36" customHeight="1" x14ac:dyDescent="0.25">
      <c r="A12" s="9">
        <v>8</v>
      </c>
      <c r="B12" s="9" t="s">
        <v>185</v>
      </c>
      <c r="C12" s="21" t="s">
        <v>93</v>
      </c>
      <c r="D12" s="6">
        <v>10</v>
      </c>
      <c r="E12" s="21" t="s">
        <v>74</v>
      </c>
      <c r="F12" s="25" t="s">
        <v>47</v>
      </c>
      <c r="G12" s="9">
        <v>1</v>
      </c>
      <c r="H12" s="9">
        <v>3</v>
      </c>
      <c r="I12" s="9">
        <v>0</v>
      </c>
      <c r="J12" s="9">
        <v>0</v>
      </c>
      <c r="K12" s="9">
        <v>0</v>
      </c>
      <c r="L12" s="9">
        <v>0</v>
      </c>
      <c r="M12" s="16">
        <f t="shared" si="0"/>
        <v>4</v>
      </c>
      <c r="N12" s="16"/>
    </row>
    <row r="13" spans="1:14" ht="36" customHeight="1" x14ac:dyDescent="0.25">
      <c r="A13" s="9">
        <v>9</v>
      </c>
      <c r="B13" s="9" t="s">
        <v>189</v>
      </c>
      <c r="C13" s="21" t="s">
        <v>94</v>
      </c>
      <c r="D13" s="6">
        <v>10</v>
      </c>
      <c r="E13" s="21" t="s">
        <v>76</v>
      </c>
      <c r="F13" s="25" t="s">
        <v>38</v>
      </c>
      <c r="G13" s="9">
        <v>2</v>
      </c>
      <c r="H13" s="9">
        <v>1</v>
      </c>
      <c r="I13" s="9">
        <v>0</v>
      </c>
      <c r="J13" s="9">
        <v>0</v>
      </c>
      <c r="K13" s="9">
        <v>0</v>
      </c>
      <c r="L13" s="9">
        <v>0</v>
      </c>
      <c r="M13" s="16">
        <f t="shared" si="0"/>
        <v>3</v>
      </c>
      <c r="N13" s="2"/>
    </row>
    <row r="14" spans="1:14" ht="36" customHeight="1" x14ac:dyDescent="0.25">
      <c r="A14" s="9">
        <v>10</v>
      </c>
      <c r="B14" s="9" t="s">
        <v>170</v>
      </c>
      <c r="C14" s="21" t="s">
        <v>45</v>
      </c>
      <c r="D14" s="6">
        <v>10</v>
      </c>
      <c r="E14" s="21" t="s">
        <v>105</v>
      </c>
      <c r="F14" s="25" t="s">
        <v>29</v>
      </c>
      <c r="G14" s="9">
        <v>0</v>
      </c>
      <c r="H14" s="9">
        <v>4</v>
      </c>
      <c r="I14" s="9">
        <v>0</v>
      </c>
      <c r="J14" s="9">
        <v>0</v>
      </c>
      <c r="K14" s="9">
        <v>0</v>
      </c>
      <c r="L14" s="9">
        <v>0</v>
      </c>
      <c r="M14" s="16">
        <f t="shared" si="0"/>
        <v>4</v>
      </c>
      <c r="N14" s="2"/>
    </row>
    <row r="15" spans="1:14" ht="36" customHeight="1" x14ac:dyDescent="0.25">
      <c r="A15" s="9">
        <v>11</v>
      </c>
      <c r="B15" s="9" t="s">
        <v>181</v>
      </c>
      <c r="C15" s="21" t="s">
        <v>95</v>
      </c>
      <c r="D15" s="6">
        <v>10</v>
      </c>
      <c r="E15" s="21" t="s">
        <v>76</v>
      </c>
      <c r="F15" s="25" t="s">
        <v>38</v>
      </c>
      <c r="G15" s="9">
        <v>0</v>
      </c>
      <c r="H15" s="9">
        <v>8</v>
      </c>
      <c r="I15" s="9">
        <v>3</v>
      </c>
      <c r="J15" s="9">
        <v>0</v>
      </c>
      <c r="K15" s="9">
        <v>0</v>
      </c>
      <c r="L15" s="9">
        <v>0</v>
      </c>
      <c r="M15" s="16">
        <f t="shared" si="0"/>
        <v>11</v>
      </c>
      <c r="N15" s="2"/>
    </row>
    <row r="16" spans="1:14" ht="36" customHeight="1" x14ac:dyDescent="0.25">
      <c r="A16" s="9">
        <v>12</v>
      </c>
      <c r="B16" s="9" t="s">
        <v>171</v>
      </c>
      <c r="C16" s="21" t="s">
        <v>96</v>
      </c>
      <c r="D16" s="6">
        <v>10</v>
      </c>
      <c r="E16" s="21" t="s">
        <v>76</v>
      </c>
      <c r="F16" s="25" t="s">
        <v>38</v>
      </c>
      <c r="G16" s="9">
        <v>0</v>
      </c>
      <c r="H16" s="9">
        <v>4</v>
      </c>
      <c r="I16" s="9">
        <v>0</v>
      </c>
      <c r="J16" s="9">
        <v>0</v>
      </c>
      <c r="K16" s="9">
        <v>0</v>
      </c>
      <c r="L16" s="9">
        <v>0</v>
      </c>
      <c r="M16" s="16">
        <f t="shared" si="0"/>
        <v>4</v>
      </c>
      <c r="N16" s="2"/>
    </row>
    <row r="17" spans="1:14" ht="36" customHeight="1" x14ac:dyDescent="0.25">
      <c r="A17" s="9">
        <v>13</v>
      </c>
      <c r="B17" s="9" t="s">
        <v>172</v>
      </c>
      <c r="C17" s="21" t="s">
        <v>97</v>
      </c>
      <c r="D17" s="6">
        <v>10</v>
      </c>
      <c r="E17" s="21" t="s">
        <v>80</v>
      </c>
      <c r="F17" s="25" t="s">
        <v>24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6">
        <f t="shared" si="0"/>
        <v>0</v>
      </c>
      <c r="N17" s="2"/>
    </row>
    <row r="18" spans="1:14" ht="36" customHeight="1" x14ac:dyDescent="0.25">
      <c r="A18" s="9">
        <v>14</v>
      </c>
      <c r="B18" s="9" t="s">
        <v>184</v>
      </c>
      <c r="C18" s="22" t="s">
        <v>51</v>
      </c>
      <c r="D18" s="6">
        <v>10</v>
      </c>
      <c r="E18" s="25" t="s">
        <v>79</v>
      </c>
      <c r="F18" s="25" t="s">
        <v>25</v>
      </c>
      <c r="G18" s="9">
        <v>0</v>
      </c>
      <c r="H18" s="9">
        <v>2</v>
      </c>
      <c r="I18" s="9">
        <v>1</v>
      </c>
      <c r="J18" s="9">
        <v>0</v>
      </c>
      <c r="K18" s="9">
        <v>0</v>
      </c>
      <c r="L18" s="9">
        <v>0</v>
      </c>
      <c r="M18" s="16">
        <f t="shared" si="0"/>
        <v>3</v>
      </c>
      <c r="N18" s="2"/>
    </row>
    <row r="19" spans="1:14" ht="36" customHeight="1" x14ac:dyDescent="0.25">
      <c r="A19" s="9">
        <v>15</v>
      </c>
      <c r="B19" s="9" t="s">
        <v>186</v>
      </c>
      <c r="C19" s="22" t="s">
        <v>53</v>
      </c>
      <c r="D19" s="6">
        <v>10</v>
      </c>
      <c r="E19" s="25" t="s">
        <v>79</v>
      </c>
      <c r="F19" s="25" t="s">
        <v>25</v>
      </c>
      <c r="G19" s="9">
        <v>2</v>
      </c>
      <c r="H19" s="9">
        <v>2</v>
      </c>
      <c r="I19" s="9">
        <v>2</v>
      </c>
      <c r="J19" s="9">
        <v>0</v>
      </c>
      <c r="K19" s="9">
        <v>0</v>
      </c>
      <c r="L19" s="9">
        <v>0</v>
      </c>
      <c r="M19" s="16">
        <f t="shared" si="0"/>
        <v>6</v>
      </c>
      <c r="N19" s="2"/>
    </row>
    <row r="20" spans="1:14" ht="36" customHeight="1" x14ac:dyDescent="0.25">
      <c r="A20" s="9">
        <v>16</v>
      </c>
      <c r="B20" s="9" t="s">
        <v>192</v>
      </c>
      <c r="C20" s="22" t="s">
        <v>52</v>
      </c>
      <c r="D20" s="6">
        <v>10</v>
      </c>
      <c r="E20" s="25" t="s">
        <v>79</v>
      </c>
      <c r="F20" s="25" t="s">
        <v>25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6">
        <f t="shared" si="0"/>
        <v>0</v>
      </c>
      <c r="N20" s="2"/>
    </row>
    <row r="21" spans="1:14" ht="36" customHeight="1" x14ac:dyDescent="0.25">
      <c r="A21" s="9">
        <v>17</v>
      </c>
      <c r="B21" s="9" t="s">
        <v>174</v>
      </c>
      <c r="C21" s="23" t="s">
        <v>98</v>
      </c>
      <c r="D21" s="6">
        <v>10</v>
      </c>
      <c r="E21" s="26" t="s">
        <v>105</v>
      </c>
      <c r="F21" s="25" t="s">
        <v>29</v>
      </c>
      <c r="G21" s="9">
        <v>4</v>
      </c>
      <c r="H21" s="9">
        <v>4</v>
      </c>
      <c r="I21" s="9">
        <v>0</v>
      </c>
      <c r="J21" s="9">
        <v>0</v>
      </c>
      <c r="K21" s="9">
        <v>0</v>
      </c>
      <c r="L21" s="9">
        <v>0</v>
      </c>
      <c r="M21" s="16">
        <f t="shared" si="0"/>
        <v>8</v>
      </c>
      <c r="N21" s="2"/>
    </row>
    <row r="22" spans="1:14" ht="36" customHeight="1" x14ac:dyDescent="0.25">
      <c r="A22" s="9">
        <v>18</v>
      </c>
      <c r="B22" s="9" t="s">
        <v>183</v>
      </c>
      <c r="C22" s="23" t="s">
        <v>99</v>
      </c>
      <c r="D22" s="6">
        <v>10</v>
      </c>
      <c r="E22" s="26" t="s">
        <v>105</v>
      </c>
      <c r="F22" s="25" t="s">
        <v>29</v>
      </c>
      <c r="G22" s="9">
        <v>0</v>
      </c>
      <c r="H22" s="9">
        <v>2</v>
      </c>
      <c r="I22" s="9">
        <v>0</v>
      </c>
      <c r="J22" s="9">
        <v>0</v>
      </c>
      <c r="K22" s="9">
        <v>0</v>
      </c>
      <c r="L22" s="9">
        <v>0</v>
      </c>
      <c r="M22" s="16">
        <f t="shared" si="0"/>
        <v>2</v>
      </c>
      <c r="N22" s="2"/>
    </row>
    <row r="23" spans="1:14" ht="36" customHeight="1" x14ac:dyDescent="0.25">
      <c r="A23" s="9">
        <v>19</v>
      </c>
      <c r="B23" s="9" t="s">
        <v>188</v>
      </c>
      <c r="C23" s="23" t="s">
        <v>100</v>
      </c>
      <c r="D23" s="6">
        <v>10</v>
      </c>
      <c r="E23" s="26" t="s">
        <v>105</v>
      </c>
      <c r="F23" s="25" t="s">
        <v>29</v>
      </c>
      <c r="G23" s="9">
        <v>2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16">
        <f t="shared" si="0"/>
        <v>4</v>
      </c>
      <c r="N23" s="2"/>
    </row>
    <row r="24" spans="1:14" ht="36" customHeight="1" x14ac:dyDescent="0.25">
      <c r="A24" s="9">
        <v>20</v>
      </c>
      <c r="B24" s="9" t="s">
        <v>177</v>
      </c>
      <c r="C24" s="24" t="s">
        <v>46</v>
      </c>
      <c r="D24" s="6">
        <v>10</v>
      </c>
      <c r="E24" s="21" t="s">
        <v>80</v>
      </c>
      <c r="F24" s="25" t="s">
        <v>24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6">
        <f t="shared" si="0"/>
        <v>0</v>
      </c>
      <c r="N24" s="2"/>
    </row>
    <row r="25" spans="1:14" ht="36" customHeight="1" x14ac:dyDescent="0.25">
      <c r="A25" s="9">
        <v>21</v>
      </c>
      <c r="B25" s="9" t="s">
        <v>173</v>
      </c>
      <c r="C25" s="21" t="s">
        <v>50</v>
      </c>
      <c r="D25" s="6">
        <v>10</v>
      </c>
      <c r="E25" s="21" t="s">
        <v>106</v>
      </c>
      <c r="F25" s="21" t="s">
        <v>23</v>
      </c>
      <c r="G25" s="9">
        <v>4</v>
      </c>
      <c r="H25" s="9">
        <v>10</v>
      </c>
      <c r="I25" s="9">
        <v>0</v>
      </c>
      <c r="J25" s="9">
        <v>0</v>
      </c>
      <c r="K25" s="9">
        <v>0</v>
      </c>
      <c r="L25" s="9">
        <v>0</v>
      </c>
      <c r="M25" s="16">
        <f t="shared" si="0"/>
        <v>14</v>
      </c>
      <c r="N25" s="2" t="s">
        <v>206</v>
      </c>
    </row>
    <row r="26" spans="1:14" ht="36" customHeight="1" x14ac:dyDescent="0.25">
      <c r="A26" s="9">
        <v>22</v>
      </c>
      <c r="B26" s="9" t="s">
        <v>193</v>
      </c>
      <c r="C26" s="21" t="s">
        <v>101</v>
      </c>
      <c r="D26" s="6">
        <v>10</v>
      </c>
      <c r="E26" s="21" t="s">
        <v>106</v>
      </c>
      <c r="F26" s="21" t="s">
        <v>23</v>
      </c>
      <c r="G26" s="9">
        <v>1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>
        <f t="shared" si="0"/>
        <v>1</v>
      </c>
      <c r="N26" s="2"/>
    </row>
    <row r="27" spans="1:14" ht="36" customHeight="1" x14ac:dyDescent="0.25">
      <c r="A27" s="9">
        <v>23</v>
      </c>
      <c r="B27" s="9" t="s">
        <v>175</v>
      </c>
      <c r="C27" s="21" t="s">
        <v>102</v>
      </c>
      <c r="D27" s="6">
        <v>10</v>
      </c>
      <c r="E27" s="21" t="s">
        <v>106</v>
      </c>
      <c r="F27" s="21" t="s">
        <v>23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6">
        <f t="shared" si="0"/>
        <v>0</v>
      </c>
      <c r="N27" s="2"/>
    </row>
    <row r="28" spans="1:14" ht="36" customHeight="1" x14ac:dyDescent="0.25">
      <c r="A28" s="9">
        <v>24</v>
      </c>
      <c r="B28" s="9" t="s">
        <v>190</v>
      </c>
      <c r="C28" s="21" t="s">
        <v>103</v>
      </c>
      <c r="D28" s="6">
        <v>10</v>
      </c>
      <c r="E28" s="21" t="s">
        <v>106</v>
      </c>
      <c r="F28" s="21" t="s">
        <v>23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>
        <v>0</v>
      </c>
      <c r="M28" s="16">
        <f t="shared" si="0"/>
        <v>1</v>
      </c>
      <c r="N28" s="2"/>
    </row>
    <row r="29" spans="1:14" ht="36" customHeight="1" x14ac:dyDescent="0.25">
      <c r="A29" s="9">
        <v>25</v>
      </c>
      <c r="B29" s="9" t="s">
        <v>196</v>
      </c>
      <c r="C29" s="21" t="s">
        <v>199</v>
      </c>
      <c r="D29" s="6">
        <v>10</v>
      </c>
      <c r="E29" s="21" t="s">
        <v>76</v>
      </c>
      <c r="F29" s="25" t="s">
        <v>38</v>
      </c>
      <c r="G29" s="9">
        <v>0</v>
      </c>
      <c r="H29" s="9">
        <v>8</v>
      </c>
      <c r="I29" s="9">
        <v>0</v>
      </c>
      <c r="J29" s="9">
        <v>0</v>
      </c>
      <c r="K29" s="9">
        <v>1</v>
      </c>
      <c r="L29" s="9">
        <v>0</v>
      </c>
      <c r="M29" s="16" t="s">
        <v>204</v>
      </c>
      <c r="N29" s="2"/>
    </row>
    <row r="30" spans="1:14" ht="36" customHeight="1" x14ac:dyDescent="0.25">
      <c r="A30" s="9">
        <v>26</v>
      </c>
      <c r="B30" s="9" t="s">
        <v>197</v>
      </c>
      <c r="C30" s="21" t="s">
        <v>200</v>
      </c>
      <c r="D30" s="6">
        <v>10</v>
      </c>
      <c r="E30" s="21" t="s">
        <v>76</v>
      </c>
      <c r="F30" s="25" t="s">
        <v>38</v>
      </c>
      <c r="G30" s="9">
        <v>0</v>
      </c>
      <c r="H30" s="9">
        <v>2</v>
      </c>
      <c r="I30" s="9">
        <v>0</v>
      </c>
      <c r="J30" s="9">
        <v>0</v>
      </c>
      <c r="K30" s="9">
        <v>0</v>
      </c>
      <c r="L30" s="9">
        <v>0</v>
      </c>
      <c r="M30" s="16" t="s">
        <v>203</v>
      </c>
      <c r="N30" s="2"/>
    </row>
    <row r="31" spans="1:14" ht="36" customHeight="1" x14ac:dyDescent="0.25">
      <c r="A31" s="9">
        <v>27</v>
      </c>
      <c r="B31" s="9" t="s">
        <v>198</v>
      </c>
      <c r="C31" s="21" t="s">
        <v>201</v>
      </c>
      <c r="D31" s="6">
        <v>10</v>
      </c>
      <c r="E31" s="21" t="s">
        <v>76</v>
      </c>
      <c r="F31" s="25" t="s">
        <v>38</v>
      </c>
      <c r="G31" s="9">
        <v>0</v>
      </c>
      <c r="H31" s="9">
        <v>6</v>
      </c>
      <c r="I31" s="9">
        <v>0</v>
      </c>
      <c r="J31" s="9">
        <v>0</v>
      </c>
      <c r="K31" s="9">
        <v>0</v>
      </c>
      <c r="L31" s="9">
        <v>0</v>
      </c>
      <c r="M31" s="16" t="s">
        <v>202</v>
      </c>
      <c r="N31" s="2"/>
    </row>
    <row r="32" spans="1:14" ht="36" customHeight="1" x14ac:dyDescent="0.25">
      <c r="A32" s="9">
        <v>28</v>
      </c>
      <c r="B32" s="9" t="s">
        <v>195</v>
      </c>
      <c r="C32" s="21" t="s">
        <v>194</v>
      </c>
      <c r="D32" s="6">
        <v>10</v>
      </c>
      <c r="E32" s="21" t="s">
        <v>106</v>
      </c>
      <c r="F32" s="21" t="s">
        <v>23</v>
      </c>
      <c r="G32" s="9">
        <v>4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6">
        <f t="shared" si="0"/>
        <v>4</v>
      </c>
      <c r="N32" s="2"/>
    </row>
    <row r="33" spans="1:14" ht="36" customHeight="1" x14ac:dyDescent="0.25">
      <c r="A33" s="9">
        <v>29</v>
      </c>
      <c r="B33" s="9" t="s">
        <v>169</v>
      </c>
      <c r="C33" s="21" t="s">
        <v>104</v>
      </c>
      <c r="D33" s="6">
        <v>10</v>
      </c>
      <c r="E33" s="21" t="s">
        <v>106</v>
      </c>
      <c r="F33" s="21" t="s">
        <v>23</v>
      </c>
      <c r="G33" s="9">
        <v>2</v>
      </c>
      <c r="H33" s="9">
        <v>4</v>
      </c>
      <c r="I33" s="9">
        <v>0</v>
      </c>
      <c r="J33" s="9">
        <v>0</v>
      </c>
      <c r="K33" s="9">
        <v>0</v>
      </c>
      <c r="L33" s="9">
        <v>0</v>
      </c>
      <c r="M33" s="16">
        <f t="shared" si="0"/>
        <v>6</v>
      </c>
      <c r="N33" s="2"/>
    </row>
    <row r="34" spans="1:14" ht="15.75" x14ac:dyDescent="0.25">
      <c r="A34" s="47" t="s">
        <v>10</v>
      </c>
      <c r="B34" s="47"/>
      <c r="C34" s="47"/>
      <c r="D34" s="47"/>
    </row>
    <row r="35" spans="1:14" ht="15.75" x14ac:dyDescent="0.25">
      <c r="A35" s="4"/>
      <c r="B35" s="4"/>
      <c r="C35" s="5"/>
      <c r="D35" s="14"/>
    </row>
    <row r="36" spans="1:14" ht="15.75" x14ac:dyDescent="0.25">
      <c r="A36" s="4"/>
      <c r="B36" s="4"/>
      <c r="C36" s="5"/>
      <c r="D36" s="14"/>
    </row>
    <row r="37" spans="1:14" ht="15.75" x14ac:dyDescent="0.25">
      <c r="A37" s="44" t="s">
        <v>11</v>
      </c>
      <c r="B37" s="44"/>
      <c r="C37" s="44"/>
      <c r="D37" s="44"/>
    </row>
    <row r="38" spans="1:14" ht="15.75" x14ac:dyDescent="0.25">
      <c r="A38" s="44" t="s">
        <v>12</v>
      </c>
      <c r="B38" s="44"/>
      <c r="C38" s="44"/>
      <c r="D38" s="14"/>
    </row>
    <row r="39" spans="1:14" ht="15.75" x14ac:dyDescent="0.25">
      <c r="A39" s="4"/>
      <c r="B39" s="4"/>
      <c r="C39" s="5"/>
      <c r="D39" s="14"/>
    </row>
    <row r="40" spans="1:14" ht="15.75" x14ac:dyDescent="0.25">
      <c r="A40" s="44" t="s">
        <v>13</v>
      </c>
      <c r="B40" s="44"/>
      <c r="C40" s="44"/>
      <c r="D40" s="14"/>
    </row>
    <row r="41" spans="1:14" x14ac:dyDescent="0.25">
      <c r="B41" s="1"/>
    </row>
    <row r="42" spans="1:14" x14ac:dyDescent="0.25">
      <c r="B42" s="1"/>
    </row>
    <row r="43" spans="1:14" x14ac:dyDescent="0.25">
      <c r="B43" s="1"/>
    </row>
  </sheetData>
  <autoFilter ref="A3:F4">
    <sortState ref="A7:F38">
      <sortCondition ref="A4:A5"/>
    </sortState>
  </autoFilter>
  <mergeCells count="16"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34:D34"/>
    <mergeCell ref="A37:D37"/>
    <mergeCell ref="A38:C38"/>
    <mergeCell ref="A40:C40"/>
    <mergeCell ref="C1:F1"/>
    <mergeCell ref="C2:F2"/>
  </mergeCells>
  <pageMargins left="0.7" right="0.7" top="0.75" bottom="0.75" header="0.3" footer="0.3"/>
  <pageSetup paperSize="9" scale="65" orientation="landscape" r:id="rId1"/>
  <rowBreaks count="1" manualBreakCount="1">
    <brk id="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SheetLayoutView="100" workbookViewId="0">
      <selection activeCell="M5" sqref="M5:N26"/>
    </sheetView>
  </sheetViews>
  <sheetFormatPr defaultColWidth="9.140625" defaultRowHeight="15" x14ac:dyDescent="0.25"/>
  <cols>
    <col min="1" max="1" width="6.7109375" style="1" customWidth="1"/>
    <col min="2" max="2" width="8.28515625" style="10" customWidth="1"/>
    <col min="3" max="3" width="24" style="3" customWidth="1"/>
    <col min="4" max="4" width="7.28515625" style="15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1" customWidth="1"/>
    <col min="15" max="16384" width="9.140625" style="1"/>
  </cols>
  <sheetData>
    <row r="1" spans="1:14" ht="81.75" customHeight="1" x14ac:dyDescent="0.25">
      <c r="A1" s="10"/>
      <c r="B1" s="8"/>
      <c r="C1" s="45" t="s">
        <v>107</v>
      </c>
      <c r="D1" s="46"/>
      <c r="E1" s="46"/>
      <c r="F1" s="46"/>
      <c r="G1" s="10"/>
      <c r="H1" s="10"/>
      <c r="I1" s="10"/>
      <c r="J1" s="10"/>
      <c r="K1" s="10"/>
      <c r="L1" s="10"/>
      <c r="M1" s="10"/>
      <c r="N1" s="10"/>
    </row>
    <row r="2" spans="1:14" ht="35.25" customHeight="1" x14ac:dyDescent="0.25">
      <c r="A2" s="10"/>
      <c r="B2" s="8"/>
      <c r="C2" s="46" t="s">
        <v>19</v>
      </c>
      <c r="D2" s="46"/>
      <c r="E2" s="46"/>
      <c r="F2" s="46"/>
      <c r="G2" s="10"/>
      <c r="H2" s="10"/>
      <c r="I2" s="10"/>
      <c r="J2" s="10"/>
      <c r="K2" s="10"/>
      <c r="L2" s="10"/>
      <c r="M2" s="37" t="s">
        <v>120</v>
      </c>
      <c r="N2" s="37"/>
    </row>
    <row r="3" spans="1:14" ht="63.75" customHeight="1" x14ac:dyDescent="0.25">
      <c r="A3" s="41" t="s">
        <v>0</v>
      </c>
      <c r="B3" s="42" t="s">
        <v>16</v>
      </c>
      <c r="C3" s="38" t="s">
        <v>1</v>
      </c>
      <c r="D3" s="38" t="s">
        <v>2</v>
      </c>
      <c r="E3" s="38" t="s">
        <v>3</v>
      </c>
      <c r="F3" s="38" t="s">
        <v>4</v>
      </c>
      <c r="G3" s="39" t="s">
        <v>9</v>
      </c>
      <c r="H3" s="40"/>
      <c r="I3" s="40"/>
      <c r="J3" s="40"/>
      <c r="K3" s="40"/>
      <c r="L3" s="40"/>
      <c r="M3" s="38" t="s">
        <v>7</v>
      </c>
      <c r="N3" s="38" t="s">
        <v>8</v>
      </c>
    </row>
    <row r="4" spans="1:14" ht="29.25" customHeight="1" x14ac:dyDescent="0.25">
      <c r="A4" s="41"/>
      <c r="B4" s="43"/>
      <c r="C4" s="38"/>
      <c r="D4" s="38"/>
      <c r="E4" s="38"/>
      <c r="F4" s="38"/>
      <c r="G4" s="11" t="s">
        <v>5</v>
      </c>
      <c r="H4" s="11" t="s">
        <v>6</v>
      </c>
      <c r="I4" s="11" t="s">
        <v>14</v>
      </c>
      <c r="J4" s="11" t="s">
        <v>15</v>
      </c>
      <c r="K4" s="13" t="s">
        <v>20</v>
      </c>
      <c r="L4" s="13" t="s">
        <v>21</v>
      </c>
      <c r="M4" s="38"/>
      <c r="N4" s="38"/>
    </row>
    <row r="5" spans="1:14" ht="36.75" customHeight="1" x14ac:dyDescent="0.25">
      <c r="A5" s="9">
        <v>1</v>
      </c>
      <c r="B5" s="9" t="s">
        <v>135</v>
      </c>
      <c r="C5" s="27" t="s">
        <v>36</v>
      </c>
      <c r="D5" s="6">
        <v>11</v>
      </c>
      <c r="E5" s="27" t="s">
        <v>105</v>
      </c>
      <c r="F5" s="32" t="s">
        <v>119</v>
      </c>
      <c r="G5" s="9">
        <v>0</v>
      </c>
      <c r="H5" s="9">
        <v>2</v>
      </c>
      <c r="I5" s="9">
        <v>0</v>
      </c>
      <c r="J5" s="9">
        <v>0</v>
      </c>
      <c r="K5" s="9">
        <v>0</v>
      </c>
      <c r="L5" s="9">
        <v>0</v>
      </c>
      <c r="M5" s="16">
        <f>SUM(G5:L5)</f>
        <v>2</v>
      </c>
      <c r="N5" s="2"/>
    </row>
    <row r="6" spans="1:14" ht="36.75" customHeight="1" x14ac:dyDescent="0.25">
      <c r="A6" s="9">
        <v>2</v>
      </c>
      <c r="B6" s="9" t="s">
        <v>134</v>
      </c>
      <c r="C6" s="27" t="s">
        <v>108</v>
      </c>
      <c r="D6" s="6">
        <v>11</v>
      </c>
      <c r="E6" s="27" t="s">
        <v>76</v>
      </c>
      <c r="F6" s="32" t="s">
        <v>38</v>
      </c>
      <c r="G6" s="9">
        <v>2</v>
      </c>
      <c r="H6" s="9">
        <v>3</v>
      </c>
      <c r="I6" s="9">
        <v>0</v>
      </c>
      <c r="J6" s="9">
        <v>0</v>
      </c>
      <c r="K6" s="9">
        <v>0</v>
      </c>
      <c r="L6" s="9">
        <v>0</v>
      </c>
      <c r="M6" s="16">
        <f t="shared" ref="M6:M26" si="0">SUM(G6:L6)</f>
        <v>5</v>
      </c>
      <c r="N6" s="2"/>
    </row>
    <row r="7" spans="1:14" ht="36.75" customHeight="1" x14ac:dyDescent="0.25">
      <c r="A7" s="9">
        <v>3</v>
      </c>
      <c r="B7" s="9" t="s">
        <v>121</v>
      </c>
      <c r="C7" s="27" t="s">
        <v>37</v>
      </c>
      <c r="D7" s="6">
        <v>11</v>
      </c>
      <c r="E7" s="27" t="s">
        <v>76</v>
      </c>
      <c r="F7" s="32" t="s">
        <v>38</v>
      </c>
      <c r="G7" s="9">
        <v>8</v>
      </c>
      <c r="H7" s="9">
        <v>2</v>
      </c>
      <c r="I7" s="9">
        <v>1</v>
      </c>
      <c r="J7" s="9">
        <v>3</v>
      </c>
      <c r="K7" s="9">
        <v>0</v>
      </c>
      <c r="L7" s="9">
        <v>0</v>
      </c>
      <c r="M7" s="16">
        <f t="shared" si="0"/>
        <v>14</v>
      </c>
      <c r="N7" s="2" t="s">
        <v>203</v>
      </c>
    </row>
    <row r="8" spans="1:14" ht="36.75" customHeight="1" x14ac:dyDescent="0.25">
      <c r="A8" s="9">
        <v>4</v>
      </c>
      <c r="B8" s="9" t="s">
        <v>125</v>
      </c>
      <c r="C8" s="27" t="s">
        <v>39</v>
      </c>
      <c r="D8" s="6">
        <v>11</v>
      </c>
      <c r="E8" s="27" t="s">
        <v>80</v>
      </c>
      <c r="F8" s="32" t="s">
        <v>24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16">
        <f t="shared" si="0"/>
        <v>1</v>
      </c>
      <c r="N8" s="2"/>
    </row>
    <row r="9" spans="1:14" ht="36.75" customHeight="1" x14ac:dyDescent="0.25">
      <c r="A9" s="9">
        <v>5</v>
      </c>
      <c r="B9" s="9" t="s">
        <v>128</v>
      </c>
      <c r="C9" s="27" t="s">
        <v>34</v>
      </c>
      <c r="D9" s="6">
        <v>11</v>
      </c>
      <c r="E9" s="27" t="s">
        <v>105</v>
      </c>
      <c r="F9" s="32" t="s">
        <v>119</v>
      </c>
      <c r="G9" s="9">
        <v>1</v>
      </c>
      <c r="H9" s="9">
        <v>8</v>
      </c>
      <c r="I9" s="9">
        <v>0</v>
      </c>
      <c r="J9" s="9">
        <v>0</v>
      </c>
      <c r="K9" s="9">
        <v>0</v>
      </c>
      <c r="L9" s="9">
        <v>0</v>
      </c>
      <c r="M9" s="16">
        <f t="shared" si="0"/>
        <v>9</v>
      </c>
      <c r="N9" s="2"/>
    </row>
    <row r="10" spans="1:14" ht="36.75" customHeight="1" x14ac:dyDescent="0.25">
      <c r="A10" s="9">
        <v>6</v>
      </c>
      <c r="B10" s="9" t="s">
        <v>132</v>
      </c>
      <c r="C10" s="27" t="s">
        <v>109</v>
      </c>
      <c r="D10" s="6">
        <v>11</v>
      </c>
      <c r="E10" s="27" t="s">
        <v>105</v>
      </c>
      <c r="F10" s="32" t="s">
        <v>119</v>
      </c>
      <c r="G10" s="9">
        <v>1</v>
      </c>
      <c r="H10" s="9">
        <v>4</v>
      </c>
      <c r="I10" s="9">
        <v>0</v>
      </c>
      <c r="J10" s="9">
        <v>0</v>
      </c>
      <c r="K10" s="9">
        <v>1</v>
      </c>
      <c r="L10" s="9">
        <v>0</v>
      </c>
      <c r="M10" s="16">
        <f t="shared" si="0"/>
        <v>6</v>
      </c>
      <c r="N10" s="2"/>
    </row>
    <row r="11" spans="1:14" ht="36.75" customHeight="1" x14ac:dyDescent="0.25">
      <c r="A11" s="9">
        <v>7</v>
      </c>
      <c r="B11" s="9" t="s">
        <v>123</v>
      </c>
      <c r="C11" s="21" t="s">
        <v>110</v>
      </c>
      <c r="D11" s="6">
        <v>11</v>
      </c>
      <c r="E11" s="21" t="s">
        <v>76</v>
      </c>
      <c r="F11" s="33" t="s">
        <v>38</v>
      </c>
      <c r="G11" s="9">
        <v>3</v>
      </c>
      <c r="H11" s="9">
        <v>8</v>
      </c>
      <c r="I11" s="9">
        <v>0</v>
      </c>
      <c r="J11" s="9">
        <v>0</v>
      </c>
      <c r="K11" s="9">
        <v>0</v>
      </c>
      <c r="L11" s="9">
        <v>0</v>
      </c>
      <c r="M11" s="16">
        <f t="shared" si="0"/>
        <v>11</v>
      </c>
      <c r="N11" s="2" t="s">
        <v>206</v>
      </c>
    </row>
    <row r="12" spans="1:14" ht="36.75" customHeight="1" x14ac:dyDescent="0.25">
      <c r="A12" s="9">
        <v>8</v>
      </c>
      <c r="B12" s="9" t="s">
        <v>130</v>
      </c>
      <c r="C12" s="21" t="s">
        <v>111</v>
      </c>
      <c r="D12" s="6">
        <v>11</v>
      </c>
      <c r="E12" s="21" t="s">
        <v>75</v>
      </c>
      <c r="F12" s="25" t="s">
        <v>84</v>
      </c>
      <c r="G12" s="9">
        <v>0</v>
      </c>
      <c r="H12" s="9">
        <v>2</v>
      </c>
      <c r="I12" s="9">
        <v>0</v>
      </c>
      <c r="J12" s="9">
        <v>0</v>
      </c>
      <c r="K12" s="9">
        <v>0</v>
      </c>
      <c r="L12" s="9">
        <v>0</v>
      </c>
      <c r="M12" s="16">
        <f t="shared" si="0"/>
        <v>2</v>
      </c>
      <c r="N12" s="2"/>
    </row>
    <row r="13" spans="1:14" ht="36.75" customHeight="1" x14ac:dyDescent="0.25">
      <c r="A13" s="9">
        <v>9</v>
      </c>
      <c r="B13" s="9" t="s">
        <v>137</v>
      </c>
      <c r="C13" s="21" t="s">
        <v>35</v>
      </c>
      <c r="D13" s="6">
        <v>11</v>
      </c>
      <c r="E13" s="21" t="s">
        <v>105</v>
      </c>
      <c r="F13" s="25" t="s">
        <v>119</v>
      </c>
      <c r="G13" s="9">
        <v>1</v>
      </c>
      <c r="H13" s="9">
        <v>4</v>
      </c>
      <c r="I13" s="9">
        <v>0</v>
      </c>
      <c r="J13" s="9">
        <v>0</v>
      </c>
      <c r="K13" s="9">
        <v>0</v>
      </c>
      <c r="L13" s="9">
        <v>1</v>
      </c>
      <c r="M13" s="16">
        <f t="shared" si="0"/>
        <v>6</v>
      </c>
      <c r="N13" s="2"/>
    </row>
    <row r="14" spans="1:14" ht="36.75" customHeight="1" x14ac:dyDescent="0.25">
      <c r="A14" s="9">
        <v>10</v>
      </c>
      <c r="B14" s="9" t="s">
        <v>127</v>
      </c>
      <c r="C14" s="28" t="s">
        <v>112</v>
      </c>
      <c r="D14" s="6">
        <v>11</v>
      </c>
      <c r="E14" s="28" t="s">
        <v>76</v>
      </c>
      <c r="F14" s="25" t="s">
        <v>38</v>
      </c>
      <c r="G14" s="9">
        <v>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6">
        <f t="shared" si="0"/>
        <v>1</v>
      </c>
      <c r="N14" s="2"/>
    </row>
    <row r="15" spans="1:14" ht="36.75" customHeight="1" x14ac:dyDescent="0.25">
      <c r="A15" s="9">
        <v>11</v>
      </c>
      <c r="B15" s="9" t="s">
        <v>136</v>
      </c>
      <c r="C15" s="27" t="s">
        <v>113</v>
      </c>
      <c r="D15" s="6">
        <v>11</v>
      </c>
      <c r="E15" s="27" t="s">
        <v>76</v>
      </c>
      <c r="F15" s="25" t="s">
        <v>38</v>
      </c>
      <c r="G15" s="9">
        <v>1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16">
        <f t="shared" si="0"/>
        <v>2</v>
      </c>
      <c r="N15" s="2"/>
    </row>
    <row r="16" spans="1:14" ht="36.75" customHeight="1" x14ac:dyDescent="0.25">
      <c r="A16" s="9">
        <v>12</v>
      </c>
      <c r="B16" s="9" t="s">
        <v>140</v>
      </c>
      <c r="C16" s="29" t="s">
        <v>43</v>
      </c>
      <c r="D16" s="6">
        <v>11</v>
      </c>
      <c r="E16" s="29" t="s">
        <v>75</v>
      </c>
      <c r="F16" s="34" t="s">
        <v>84</v>
      </c>
      <c r="G16" s="9">
        <v>1</v>
      </c>
      <c r="H16" s="9">
        <v>4</v>
      </c>
      <c r="I16" s="9">
        <v>0</v>
      </c>
      <c r="J16" s="9">
        <v>0</v>
      </c>
      <c r="K16" s="9">
        <v>0</v>
      </c>
      <c r="L16" s="9">
        <v>0</v>
      </c>
      <c r="M16" s="16">
        <f t="shared" si="0"/>
        <v>5</v>
      </c>
      <c r="N16" s="2"/>
    </row>
    <row r="17" spans="1:14" ht="36.75" customHeight="1" x14ac:dyDescent="0.25">
      <c r="A17" s="9">
        <v>13</v>
      </c>
      <c r="B17" s="9" t="s">
        <v>133</v>
      </c>
      <c r="C17" s="30" t="s">
        <v>114</v>
      </c>
      <c r="D17" s="6">
        <v>11</v>
      </c>
      <c r="E17" s="32" t="s">
        <v>79</v>
      </c>
      <c r="F17" s="25" t="s">
        <v>32</v>
      </c>
      <c r="G17" s="9">
        <v>0</v>
      </c>
      <c r="H17" s="9">
        <v>2</v>
      </c>
      <c r="I17" s="9">
        <v>0</v>
      </c>
      <c r="J17" s="9">
        <v>0</v>
      </c>
      <c r="K17" s="9">
        <v>0</v>
      </c>
      <c r="L17" s="9">
        <v>0</v>
      </c>
      <c r="M17" s="16">
        <f t="shared" si="0"/>
        <v>2</v>
      </c>
      <c r="N17" s="2"/>
    </row>
    <row r="18" spans="1:14" ht="36.75" customHeight="1" x14ac:dyDescent="0.25">
      <c r="A18" s="9">
        <v>14</v>
      </c>
      <c r="B18" s="9" t="s">
        <v>139</v>
      </c>
      <c r="C18" s="30" t="s">
        <v>44</v>
      </c>
      <c r="D18" s="6">
        <v>11</v>
      </c>
      <c r="E18" s="32" t="s">
        <v>79</v>
      </c>
      <c r="F18" s="25" t="s">
        <v>32</v>
      </c>
      <c r="G18" s="9">
        <v>0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16">
        <f t="shared" si="0"/>
        <v>2</v>
      </c>
      <c r="N18" s="2"/>
    </row>
    <row r="19" spans="1:14" ht="36.75" customHeight="1" x14ac:dyDescent="0.25">
      <c r="A19" s="9">
        <v>15</v>
      </c>
      <c r="B19" s="9" t="s">
        <v>122</v>
      </c>
      <c r="C19" s="30" t="s">
        <v>115</v>
      </c>
      <c r="D19" s="6">
        <v>11</v>
      </c>
      <c r="E19" s="32" t="s">
        <v>79</v>
      </c>
      <c r="F19" s="25" t="s">
        <v>32</v>
      </c>
      <c r="G19" s="9">
        <v>3</v>
      </c>
      <c r="H19" s="9">
        <v>8</v>
      </c>
      <c r="I19" s="9">
        <v>0</v>
      </c>
      <c r="J19" s="9">
        <v>0</v>
      </c>
      <c r="K19" s="9">
        <v>0</v>
      </c>
      <c r="L19" s="9">
        <v>0</v>
      </c>
      <c r="M19" s="16">
        <f t="shared" si="0"/>
        <v>11</v>
      </c>
      <c r="N19" s="2" t="s">
        <v>206</v>
      </c>
    </row>
    <row r="20" spans="1:14" ht="36.75" customHeight="1" x14ac:dyDescent="0.25">
      <c r="A20" s="9">
        <v>16</v>
      </c>
      <c r="B20" s="9" t="s">
        <v>141</v>
      </c>
      <c r="C20" s="31" t="s">
        <v>116</v>
      </c>
      <c r="D20" s="6">
        <v>11</v>
      </c>
      <c r="E20" s="27" t="s">
        <v>80</v>
      </c>
      <c r="F20" s="25" t="s">
        <v>24</v>
      </c>
      <c r="G20" s="9">
        <v>8</v>
      </c>
      <c r="H20" s="9">
        <v>2</v>
      </c>
      <c r="I20" s="9">
        <v>0</v>
      </c>
      <c r="J20" s="9">
        <v>0</v>
      </c>
      <c r="K20" s="9">
        <v>0</v>
      </c>
      <c r="L20" s="9">
        <v>1</v>
      </c>
      <c r="M20" s="16">
        <f t="shared" si="0"/>
        <v>11</v>
      </c>
      <c r="N20" s="2" t="s">
        <v>206</v>
      </c>
    </row>
    <row r="21" spans="1:14" ht="36.75" customHeight="1" x14ac:dyDescent="0.25">
      <c r="A21" s="9">
        <v>17</v>
      </c>
      <c r="B21" s="9" t="s">
        <v>129</v>
      </c>
      <c r="C21" s="33" t="s">
        <v>40</v>
      </c>
      <c r="D21" s="6">
        <v>11</v>
      </c>
      <c r="E21" s="33" t="s">
        <v>83</v>
      </c>
      <c r="F21" s="25" t="s">
        <v>23</v>
      </c>
      <c r="G21" s="9">
        <v>0</v>
      </c>
      <c r="H21" s="9">
        <v>6</v>
      </c>
      <c r="I21" s="9">
        <v>0</v>
      </c>
      <c r="J21" s="9">
        <v>0</v>
      </c>
      <c r="K21" s="9">
        <v>0</v>
      </c>
      <c r="L21" s="9">
        <v>0</v>
      </c>
      <c r="M21" s="16">
        <f t="shared" si="0"/>
        <v>6</v>
      </c>
      <c r="N21" s="16"/>
    </row>
    <row r="22" spans="1:14" ht="36.75" customHeight="1" x14ac:dyDescent="0.25">
      <c r="A22" s="9">
        <v>18</v>
      </c>
      <c r="B22" s="9" t="s">
        <v>124</v>
      </c>
      <c r="C22" s="25" t="s">
        <v>42</v>
      </c>
      <c r="D22" s="6">
        <v>11</v>
      </c>
      <c r="E22" s="25" t="s">
        <v>83</v>
      </c>
      <c r="F22" s="25" t="s">
        <v>23</v>
      </c>
      <c r="G22" s="9">
        <v>0</v>
      </c>
      <c r="H22" s="9">
        <v>8</v>
      </c>
      <c r="I22" s="9">
        <v>0</v>
      </c>
      <c r="J22" s="9">
        <v>0</v>
      </c>
      <c r="K22" s="9">
        <v>0</v>
      </c>
      <c r="L22" s="9">
        <v>0</v>
      </c>
      <c r="M22" s="16">
        <f t="shared" si="0"/>
        <v>8</v>
      </c>
      <c r="N22" s="2"/>
    </row>
    <row r="23" spans="1:14" ht="36.75" customHeight="1" x14ac:dyDescent="0.25">
      <c r="A23" s="9">
        <v>19</v>
      </c>
      <c r="B23" s="9" t="s">
        <v>126</v>
      </c>
      <c r="C23" s="25" t="s">
        <v>41</v>
      </c>
      <c r="D23" s="6">
        <v>11</v>
      </c>
      <c r="E23" s="25" t="s">
        <v>83</v>
      </c>
      <c r="F23" s="25" t="s">
        <v>23</v>
      </c>
      <c r="G23" s="9">
        <v>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6">
        <f>SUM(G23:L23)</f>
        <v>2</v>
      </c>
      <c r="N23" s="16"/>
    </row>
    <row r="24" spans="1:14" ht="36.75" customHeight="1" x14ac:dyDescent="0.25">
      <c r="A24" s="9">
        <v>20</v>
      </c>
      <c r="B24" s="9" t="s">
        <v>138</v>
      </c>
      <c r="C24" s="25" t="s">
        <v>117</v>
      </c>
      <c r="D24" s="6">
        <v>11</v>
      </c>
      <c r="E24" s="25" t="s">
        <v>83</v>
      </c>
      <c r="F24" s="25" t="s">
        <v>23</v>
      </c>
      <c r="G24" s="9">
        <v>2</v>
      </c>
      <c r="H24" s="9">
        <v>2</v>
      </c>
      <c r="I24" s="9">
        <v>0</v>
      </c>
      <c r="J24" s="9">
        <v>0</v>
      </c>
      <c r="K24" s="9">
        <v>0</v>
      </c>
      <c r="L24" s="9">
        <v>0</v>
      </c>
      <c r="M24" s="16" t="s">
        <v>205</v>
      </c>
      <c r="N24" s="2"/>
    </row>
    <row r="25" spans="1:14" ht="36.75" customHeight="1" x14ac:dyDescent="0.25">
      <c r="A25" s="9">
        <v>21</v>
      </c>
      <c r="B25" s="9" t="s">
        <v>131</v>
      </c>
      <c r="C25" s="25" t="s">
        <v>118</v>
      </c>
      <c r="D25" s="6">
        <v>11</v>
      </c>
      <c r="E25" s="25" t="s">
        <v>83</v>
      </c>
      <c r="F25" s="25" t="s">
        <v>23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6">
        <f t="shared" si="0"/>
        <v>0</v>
      </c>
      <c r="N25" s="2"/>
    </row>
    <row r="26" spans="1:14" ht="36.75" customHeight="1" x14ac:dyDescent="0.25">
      <c r="A26" s="9">
        <v>22</v>
      </c>
      <c r="B26" s="9" t="s">
        <v>142</v>
      </c>
      <c r="C26" s="7" t="s">
        <v>143</v>
      </c>
      <c r="D26" s="6">
        <v>11</v>
      </c>
      <c r="E26" s="27" t="s">
        <v>76</v>
      </c>
      <c r="F26" s="25" t="s">
        <v>38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6">
        <f t="shared" si="0"/>
        <v>0</v>
      </c>
      <c r="N26" s="2"/>
    </row>
    <row r="27" spans="1:14" ht="15.75" x14ac:dyDescent="0.25">
      <c r="A27" s="47" t="s">
        <v>10</v>
      </c>
      <c r="B27" s="47"/>
      <c r="C27" s="47"/>
      <c r="D27" s="47"/>
    </row>
    <row r="28" spans="1:14" ht="15.75" x14ac:dyDescent="0.25">
      <c r="A28" s="4"/>
      <c r="B28" s="4"/>
      <c r="C28" s="5"/>
      <c r="D28" s="14"/>
    </row>
    <row r="29" spans="1:14" ht="15.75" x14ac:dyDescent="0.25">
      <c r="A29" s="4"/>
      <c r="B29" s="4"/>
      <c r="C29" s="5"/>
      <c r="D29" s="14"/>
    </row>
    <row r="30" spans="1:14" ht="15.75" x14ac:dyDescent="0.25">
      <c r="A30" s="44" t="s">
        <v>11</v>
      </c>
      <c r="B30" s="44"/>
      <c r="C30" s="44"/>
      <c r="D30" s="44"/>
    </row>
    <row r="31" spans="1:14" ht="15.75" x14ac:dyDescent="0.25">
      <c r="A31" s="44" t="s">
        <v>12</v>
      </c>
      <c r="B31" s="44"/>
      <c r="C31" s="44"/>
      <c r="D31" s="14"/>
    </row>
    <row r="32" spans="1:14" ht="15.75" x14ac:dyDescent="0.25">
      <c r="A32" s="4"/>
      <c r="B32" s="4"/>
      <c r="C32" s="5"/>
      <c r="D32" s="14"/>
    </row>
    <row r="33" spans="1:4" ht="15.75" x14ac:dyDescent="0.25">
      <c r="A33" s="44" t="s">
        <v>13</v>
      </c>
      <c r="B33" s="44"/>
      <c r="C33" s="44"/>
      <c r="D33" s="14"/>
    </row>
    <row r="34" spans="1:4" ht="15.75" x14ac:dyDescent="0.25">
      <c r="A34" s="4"/>
      <c r="B34" s="4"/>
      <c r="C34" s="5"/>
      <c r="D34" s="14"/>
    </row>
    <row r="35" spans="1:4" x14ac:dyDescent="0.25">
      <c r="B35" s="1"/>
    </row>
    <row r="36" spans="1:4" x14ac:dyDescent="0.25">
      <c r="B36" s="1"/>
    </row>
  </sheetData>
  <autoFilter ref="A3:F4">
    <sortState ref="A7:F32">
      <sortCondition ref="A4:A5"/>
    </sortState>
  </autoFilter>
  <mergeCells count="16"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27:D27"/>
    <mergeCell ref="A30:D30"/>
    <mergeCell ref="A31:C31"/>
    <mergeCell ref="A33:C33"/>
    <mergeCell ref="C1:F1"/>
    <mergeCell ref="C2:F2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2" workbookViewId="0">
      <selection activeCell="K5" sqref="K5:L5"/>
    </sheetView>
  </sheetViews>
  <sheetFormatPr defaultColWidth="9.140625" defaultRowHeight="15" x14ac:dyDescent="0.25"/>
  <cols>
    <col min="1" max="1" width="6.42578125" style="1" customWidth="1"/>
    <col min="2" max="2" width="10.7109375" style="10" customWidth="1"/>
    <col min="3" max="3" width="24" style="3" customWidth="1"/>
    <col min="4" max="4" width="8.42578125" style="15" customWidth="1"/>
    <col min="5" max="5" width="31.42578125" style="3" customWidth="1"/>
    <col min="6" max="6" width="24.140625" style="3" customWidth="1"/>
    <col min="7" max="10" width="6.7109375" style="1" customWidth="1"/>
    <col min="11" max="11" width="11.5703125" style="1" customWidth="1"/>
    <col min="12" max="12" width="14.5703125" style="1" customWidth="1"/>
    <col min="13" max="16384" width="9.140625" style="1"/>
  </cols>
  <sheetData>
    <row r="1" spans="1:12" ht="81.75" customHeight="1" x14ac:dyDescent="0.25">
      <c r="A1" s="10"/>
      <c r="B1" s="8"/>
      <c r="C1" s="45" t="s">
        <v>107</v>
      </c>
      <c r="D1" s="46"/>
      <c r="E1" s="46"/>
      <c r="F1" s="46"/>
      <c r="G1" s="10"/>
      <c r="H1" s="10"/>
      <c r="I1" s="10"/>
      <c r="J1" s="10"/>
      <c r="K1" s="10"/>
      <c r="L1" s="10"/>
    </row>
    <row r="2" spans="1:12" ht="35.25" customHeight="1" x14ac:dyDescent="0.25">
      <c r="A2" s="10"/>
      <c r="B2" s="8"/>
      <c r="C2" s="46" t="s">
        <v>207</v>
      </c>
      <c r="D2" s="46"/>
      <c r="E2" s="46"/>
      <c r="F2" s="46"/>
      <c r="G2" s="10"/>
      <c r="H2" s="10"/>
      <c r="I2" s="10"/>
      <c r="J2" s="10"/>
      <c r="K2" s="37" t="s">
        <v>120</v>
      </c>
      <c r="L2" s="37"/>
    </row>
    <row r="3" spans="1:12" ht="63.75" customHeight="1" x14ac:dyDescent="0.25">
      <c r="A3" s="41" t="s">
        <v>0</v>
      </c>
      <c r="B3" s="42" t="s">
        <v>16</v>
      </c>
      <c r="C3" s="38" t="s">
        <v>1</v>
      </c>
      <c r="D3" s="38" t="s">
        <v>2</v>
      </c>
      <c r="E3" s="38" t="s">
        <v>3</v>
      </c>
      <c r="F3" s="38" t="s">
        <v>4</v>
      </c>
      <c r="G3" s="39" t="s">
        <v>9</v>
      </c>
      <c r="H3" s="40"/>
      <c r="I3" s="40"/>
      <c r="J3" s="40"/>
      <c r="K3" s="38" t="s">
        <v>7</v>
      </c>
      <c r="L3" s="38" t="s">
        <v>8</v>
      </c>
    </row>
    <row r="4" spans="1:12" ht="29.25" customHeight="1" x14ac:dyDescent="0.25">
      <c r="A4" s="41"/>
      <c r="B4" s="43"/>
      <c r="C4" s="38"/>
      <c r="D4" s="38"/>
      <c r="E4" s="38"/>
      <c r="F4" s="38"/>
      <c r="G4" s="35" t="s">
        <v>5</v>
      </c>
      <c r="H4" s="35" t="s">
        <v>6</v>
      </c>
      <c r="I4" s="35" t="s">
        <v>14</v>
      </c>
      <c r="J4" s="35" t="s">
        <v>15</v>
      </c>
      <c r="K4" s="38"/>
      <c r="L4" s="38"/>
    </row>
    <row r="5" spans="1:12" ht="38.25" customHeight="1" x14ac:dyDescent="0.25">
      <c r="A5" s="9">
        <v>1</v>
      </c>
      <c r="B5" s="9" t="s">
        <v>208</v>
      </c>
      <c r="C5" s="17" t="s">
        <v>209</v>
      </c>
      <c r="D5" s="6">
        <v>7</v>
      </c>
      <c r="E5" s="17" t="s">
        <v>210</v>
      </c>
      <c r="F5" s="36" t="s">
        <v>28</v>
      </c>
      <c r="G5" s="9">
        <v>9</v>
      </c>
      <c r="H5" s="13">
        <v>30</v>
      </c>
      <c r="I5" s="9">
        <v>10</v>
      </c>
      <c r="J5" s="9">
        <v>0</v>
      </c>
      <c r="K5" s="16">
        <f>SUM(G5:J5)</f>
        <v>49</v>
      </c>
      <c r="L5" s="2" t="s">
        <v>203</v>
      </c>
    </row>
    <row r="6" spans="1:12" ht="15.75" x14ac:dyDescent="0.25">
      <c r="A6" s="47" t="s">
        <v>10</v>
      </c>
      <c r="B6" s="47"/>
      <c r="C6" s="47"/>
      <c r="D6" s="47"/>
    </row>
    <row r="7" spans="1:12" ht="15.75" x14ac:dyDescent="0.25">
      <c r="A7" s="4"/>
      <c r="B7" s="4"/>
      <c r="C7" s="5"/>
      <c r="D7" s="14"/>
    </row>
    <row r="8" spans="1:12" ht="15.75" x14ac:dyDescent="0.25">
      <c r="A8" s="4"/>
      <c r="B8" s="4"/>
      <c r="C8" s="5"/>
      <c r="D8" s="14"/>
    </row>
    <row r="9" spans="1:12" ht="15.75" x14ac:dyDescent="0.25">
      <c r="A9" s="44" t="s">
        <v>11</v>
      </c>
      <c r="B9" s="44"/>
      <c r="C9" s="44"/>
      <c r="D9" s="44"/>
    </row>
    <row r="10" spans="1:12" ht="15.75" x14ac:dyDescent="0.25">
      <c r="A10" s="44" t="s">
        <v>12</v>
      </c>
      <c r="B10" s="44"/>
      <c r="C10" s="44"/>
      <c r="D10" s="14"/>
    </row>
    <row r="11" spans="1:12" ht="15.75" x14ac:dyDescent="0.25">
      <c r="A11" s="4"/>
      <c r="B11" s="4"/>
      <c r="C11" s="5"/>
      <c r="D11" s="14"/>
    </row>
    <row r="12" spans="1:12" ht="15.75" x14ac:dyDescent="0.25">
      <c r="A12" s="44" t="s">
        <v>13</v>
      </c>
      <c r="B12" s="44"/>
      <c r="C12" s="44"/>
      <c r="D12" s="14"/>
    </row>
    <row r="13" spans="1:12" ht="15.75" x14ac:dyDescent="0.25">
      <c r="A13" s="4"/>
      <c r="B13" s="4"/>
      <c r="C13" s="5"/>
      <c r="D13" s="14"/>
    </row>
    <row r="14" spans="1:12" ht="15.75" x14ac:dyDescent="0.25">
      <c r="A14" s="4"/>
      <c r="B14" s="4"/>
      <c r="C14" s="5"/>
      <c r="D14" s="14"/>
    </row>
    <row r="15" spans="1:12" ht="15.75" x14ac:dyDescent="0.25">
      <c r="A15" s="4"/>
      <c r="B15" s="4"/>
      <c r="C15" s="5"/>
      <c r="D15" s="14"/>
    </row>
  </sheetData>
  <mergeCells count="16">
    <mergeCell ref="A12:C12"/>
    <mergeCell ref="C1:F1"/>
    <mergeCell ref="C2:F2"/>
    <mergeCell ref="K2:L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6:D6"/>
    <mergeCell ref="A9:D9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Астрономия-9</vt:lpstr>
      <vt:lpstr>Астрономия-10</vt:lpstr>
      <vt:lpstr>Астрономия-11</vt:lpstr>
      <vt:lpstr>Астрономия-7</vt:lpstr>
      <vt:lpstr>'Астрономия-9'!Область_печати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2023-11-21T11:59:31Z</dcterms:modified>
</cp:coreProperties>
</file>