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00" windowHeight="7290" activeTab="4"/>
  </bookViews>
  <sheets>
    <sheet name="матем.7 кл" sheetId="6" r:id="rId1"/>
    <sheet name="8 класс" sheetId="7" r:id="rId2"/>
    <sheet name="9 класс" sheetId="8" r:id="rId3"/>
    <sheet name="10 класс" sheetId="9" r:id="rId4"/>
    <sheet name="11 класс" sheetId="10" r:id="rId5"/>
  </sheets>
  <definedNames>
    <definedName name="_xlnm._FilterDatabase" localSheetId="0" hidden="1">'матем.7 кл'!$C$1:$C$55</definedName>
    <definedName name="_xlnm.Print_Area" localSheetId="0">'матем.7 кл'!$A$1:$M$58</definedName>
  </definedNames>
  <calcPr calcId="162913"/>
</workbook>
</file>

<file path=xl/calcChain.xml><?xml version="1.0" encoding="utf-8"?>
<calcChain xmlns="http://schemas.openxmlformats.org/spreadsheetml/2006/main">
  <c r="L36" i="10" l="1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27" i="9" l="1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7" i="8" l="1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7" i="7" l="1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6" i="6" l="1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" i="6"/>
</calcChain>
</file>

<file path=xl/sharedStrings.xml><?xml version="1.0" encoding="utf-8"?>
<sst xmlns="http://schemas.openxmlformats.org/spreadsheetml/2006/main" count="960" uniqueCount="487">
  <si>
    <t>№</t>
  </si>
  <si>
    <t>Ф.И.О. участника</t>
  </si>
  <si>
    <t>Класс</t>
  </si>
  <si>
    <t>Образовательное учреждение</t>
  </si>
  <si>
    <t>Ф.И.О. преподавателя</t>
  </si>
  <si>
    <t>№1</t>
  </si>
  <si>
    <t>№2</t>
  </si>
  <si>
    <t>Итоговая сумма баллов</t>
  </si>
  <si>
    <t>Занятое место</t>
  </si>
  <si>
    <t>Количество баллов за выполненные задания</t>
  </si>
  <si>
    <t>Замечания по проведению олимпиады:</t>
  </si>
  <si>
    <t>Председатель жюри:</t>
  </si>
  <si>
    <t>Члены  жюри:</t>
  </si>
  <si>
    <t>№3</t>
  </si>
  <si>
    <t>№4</t>
  </si>
  <si>
    <t>КОД</t>
  </si>
  <si>
    <t>№5</t>
  </si>
  <si>
    <t>ГБОУ СОШ №1 "ОЦ" с. Кинель-Черкассы</t>
  </si>
  <si>
    <t>ГБОУ СОШ №2 "ОЦ" с. Кинель-Черкассы</t>
  </si>
  <si>
    <t>ГБОУ СОШ "ОЦ" с. Тимашево</t>
  </si>
  <si>
    <t>ГБОУ гимназия "ОЦ "Гармония" г.о. Отрадный</t>
  </si>
  <si>
    <t>ГБОУ СОШ "ОЦ" с. Кротовка</t>
  </si>
  <si>
    <t>ГБОУ СОШ "Оц" с. Александровка</t>
  </si>
  <si>
    <t>УЧАЩИХСЯ 7 КЛАССОВ</t>
  </si>
  <si>
    <t>максимальное количество баллов-35</t>
  </si>
  <si>
    <t>Томченко Вероника Евгеньевна</t>
  </si>
  <si>
    <t>Баев Дмитрий Витальевич</t>
  </si>
  <si>
    <t>Сазонов Лев Андреевич</t>
  </si>
  <si>
    <t>Гавичева Варвара Сергеевна</t>
  </si>
  <si>
    <t>Бакушин Эльдар Ильшатович</t>
  </si>
  <si>
    <t>Наурузбаев Айбек Сисенбаевич</t>
  </si>
  <si>
    <t>Молостова Мария Романовна</t>
  </si>
  <si>
    <t>Костина Станислава Алексеевна</t>
  </si>
  <si>
    <t>Гуряев Олег Михайлович</t>
  </si>
  <si>
    <t>Ментюкова София Александровна</t>
  </si>
  <si>
    <t>Данилов Кирилл Дмитриевич</t>
  </si>
  <si>
    <t>Гусманов Амир Ербатырович</t>
  </si>
  <si>
    <t>Рыжова Варвара Ивановна</t>
  </si>
  <si>
    <t>Сорочинская Каролина Владимировна</t>
  </si>
  <si>
    <t>Булдакова Дарья Дмитриевна</t>
  </si>
  <si>
    <t>Жуткин ТрофимАлександрович</t>
  </si>
  <si>
    <t>Гуров Михаил Алексеевич</t>
  </si>
  <si>
    <t>Горбунова Алена Игоревна</t>
  </si>
  <si>
    <t>Сотникова Мария Дмитриевна</t>
  </si>
  <si>
    <t>Визгалин Севастьян Евгеньевич</t>
  </si>
  <si>
    <t>Чертыковцев Иван Сергеевич</t>
  </si>
  <si>
    <t>Сафронов Андрей Артемович</t>
  </si>
  <si>
    <t>Карпушин Илья Васильевич</t>
  </si>
  <si>
    <t xml:space="preserve">Синельникова Анна Андреевна </t>
  </si>
  <si>
    <t>Сапуков Рафик Рустамович</t>
  </si>
  <si>
    <t>Ибрагимов Вадим Вадимович</t>
  </si>
  <si>
    <t>Зайцева Василиса Алексеевна</t>
  </si>
  <si>
    <t>Барсамян Юлия Сейрановна</t>
  </si>
  <si>
    <t>Бурханова Александра Дмитриевна</t>
  </si>
  <si>
    <t>Воробьев Артем Витальевич</t>
  </si>
  <si>
    <t>Шалашова Полина Андреевна</t>
  </si>
  <si>
    <t>Журина Василиса Васильевна</t>
  </si>
  <si>
    <t>Иванова Ульяна Антоновна</t>
  </si>
  <si>
    <t>Кулагин Роман Павлович</t>
  </si>
  <si>
    <t>Фадеева Ксения Александровна</t>
  </si>
  <si>
    <t>Шевелев Александр Александрович</t>
  </si>
  <si>
    <t>Головина Мария Викторовна</t>
  </si>
  <si>
    <t>Ольшанский Алексей Владимирович</t>
  </si>
  <si>
    <t>Подкопов Даниил Дмитриевич</t>
  </si>
  <si>
    <t>Тутарова Диляра Алексеевна</t>
  </si>
  <si>
    <t>Шилдыбаев Тимур Маратович</t>
  </si>
  <si>
    <t>Тараканова Софья Сергеевна</t>
  </si>
  <si>
    <t>ГБОУ ООШ с. Вольная Солянка</t>
  </si>
  <si>
    <t>ГБОУ  ООШ с.Вольная Солянка</t>
  </si>
  <si>
    <t>ГБОУ СОШ №3 "ОЦ" с.Кинель-Черкассы</t>
  </si>
  <si>
    <t>ГБОУ ООШ №2 г. Отрадный</t>
  </si>
  <si>
    <t>ГБОУ ООШ №6 г. Отрадный</t>
  </si>
  <si>
    <t>ГБОУ СОШ № 10 "ОЦ ЛИК" г.о. Отрадный</t>
  </si>
  <si>
    <t>ГБОУ СОШ №8 г.о.Отрадный</t>
  </si>
  <si>
    <t>Светлышева Галина Викторовна</t>
  </si>
  <si>
    <t>Родионова Ирина Родиславовна</t>
  </si>
  <si>
    <t>Кудимова Татьяна Михайловна</t>
  </si>
  <si>
    <t>Минеева Виктория Сергеевна</t>
  </si>
  <si>
    <t>Ледяева Лариса Александровна</t>
  </si>
  <si>
    <t>Каткин Евгений Геннадьевич</t>
  </si>
  <si>
    <t>Елфимова Евгения Николаевна</t>
  </si>
  <si>
    <t>Ворыпаева Наталья Николаевна</t>
  </si>
  <si>
    <t>Барсукова Людмила Николаевна</t>
  </si>
  <si>
    <t>Абрамова Елена Викторовна</t>
  </si>
  <si>
    <t>Скоринова Наталья Валерьевна</t>
  </si>
  <si>
    <t>Кузнецова Юлия Петровна</t>
  </si>
  <si>
    <t>Зимовец Татьяна Ивановна</t>
  </si>
  <si>
    <t>Курганов Герман Евгеньевич</t>
  </si>
  <si>
    <t>Бокова Елена Владимировна</t>
  </si>
  <si>
    <t>Кислицына Татьяна Сергевна</t>
  </si>
  <si>
    <t>Лукьянова Анастасия Алексеевна</t>
  </si>
  <si>
    <t>Гриднева Анна Владимировна</t>
  </si>
  <si>
    <t>Рихтер Анна Николаевна</t>
  </si>
  <si>
    <t>Малашина Ольга Владимировна</t>
  </si>
  <si>
    <t>Бакланова Наталья Ивановна</t>
  </si>
  <si>
    <t>7а</t>
  </si>
  <si>
    <t>7б</t>
  </si>
  <si>
    <t>7в</t>
  </si>
  <si>
    <t>7г</t>
  </si>
  <si>
    <t>ПРОТОКОЛ
ЗАСЕДАНИЯ ЖЮРИ ОКРУЖНОГО ЭТАПА ВСЕРОССИЙСКОЙ ОЛИМПИАДЫ ШКОЛЬНИКОВ В 2023/2024 УЧЕБНОМ ГОДУ  ПО МАТЕМАТИКЕ
ДАТА:_______22.11.2023__________</t>
  </si>
  <si>
    <t>М7-1</t>
  </si>
  <si>
    <t>М7-2</t>
  </si>
  <si>
    <t>М7-3</t>
  </si>
  <si>
    <t>М7-4</t>
  </si>
  <si>
    <t>М7-5</t>
  </si>
  <si>
    <t>М7-6</t>
  </si>
  <si>
    <t>М7-7</t>
  </si>
  <si>
    <t>М7-8</t>
  </si>
  <si>
    <t>М7-9</t>
  </si>
  <si>
    <t>М7-10</t>
  </si>
  <si>
    <t>М7-11</t>
  </si>
  <si>
    <t>М7-12</t>
  </si>
  <si>
    <t>М7-14</t>
  </si>
  <si>
    <t>М7-15</t>
  </si>
  <si>
    <t>М7-16</t>
  </si>
  <si>
    <t>М7-17</t>
  </si>
  <si>
    <t>М7-18</t>
  </si>
  <si>
    <t>М7-19</t>
  </si>
  <si>
    <t>М7-20</t>
  </si>
  <si>
    <t>М7-21</t>
  </si>
  <si>
    <t>М7-22</t>
  </si>
  <si>
    <t>М7-24</t>
  </si>
  <si>
    <t>М7-25</t>
  </si>
  <si>
    <t>М7-26</t>
  </si>
  <si>
    <t>М7-27</t>
  </si>
  <si>
    <t>М7-28</t>
  </si>
  <si>
    <t>М7-29</t>
  </si>
  <si>
    <t>М7-30</t>
  </si>
  <si>
    <t>М7-31</t>
  </si>
  <si>
    <t>М7-32</t>
  </si>
  <si>
    <t>М7-34</t>
  </si>
  <si>
    <t>М7-35</t>
  </si>
  <si>
    <t>М7-36</t>
  </si>
  <si>
    <t>М7-37</t>
  </si>
  <si>
    <t>М7-38</t>
  </si>
  <si>
    <t>М7-40</t>
  </si>
  <si>
    <t>М7-41</t>
  </si>
  <si>
    <t>М7-42</t>
  </si>
  <si>
    <t>М7-44</t>
  </si>
  <si>
    <t>М7-45</t>
  </si>
  <si>
    <t>М7-46</t>
  </si>
  <si>
    <t>М7-47</t>
  </si>
  <si>
    <t>М7-43</t>
  </si>
  <si>
    <t>Михайлов Егор Александрович</t>
  </si>
  <si>
    <t>ГБОУ СОШ №6 г.о. Отрадный</t>
  </si>
  <si>
    <t>М7-39</t>
  </si>
  <si>
    <t>Трякин Кирилл Евгеньевич</t>
  </si>
  <si>
    <t>ГБОУ СОШ №8 г.о. Отрадный</t>
  </si>
  <si>
    <t>М7-33</t>
  </si>
  <si>
    <t>Штель Мария Алексеевна</t>
  </si>
  <si>
    <t>М7-23</t>
  </si>
  <si>
    <t>Чиликин Захар Денисович</t>
  </si>
  <si>
    <t>М7-13</t>
  </si>
  <si>
    <t>Крыслов Дмитрий Эдуардович</t>
  </si>
  <si>
    <t>УЧАЩИХСЯ 8 КЛАССОВ</t>
  </si>
  <si>
    <t>М8-22</t>
  </si>
  <si>
    <t>Полуэктова Арина Михайловна</t>
  </si>
  <si>
    <t>8в</t>
  </si>
  <si>
    <t>Петрова Людмила Александровна</t>
  </si>
  <si>
    <t>М8-35</t>
  </si>
  <si>
    <t>Глотов Степан Дмитриевич</t>
  </si>
  <si>
    <t>8б</t>
  </si>
  <si>
    <t>Беседина Ольга Александровна</t>
  </si>
  <si>
    <t>М8-8</t>
  </si>
  <si>
    <t>Колесникова Елизавета Сергеевна</t>
  </si>
  <si>
    <t>М8-34</t>
  </si>
  <si>
    <t>Кравченко Анастасия Анатольевна</t>
  </si>
  <si>
    <t>Ваулина Марина Николаевна</t>
  </si>
  <si>
    <t>М8-41</t>
  </si>
  <si>
    <t>Усманов Айдар Тлегенович</t>
  </si>
  <si>
    <t>8а</t>
  </si>
  <si>
    <t>Шунина Светлана Михайловна</t>
  </si>
  <si>
    <t>М8-14</t>
  </si>
  <si>
    <t>Верховова Мария Антоновна</t>
  </si>
  <si>
    <t>М8-24</t>
  </si>
  <si>
    <t>Краснова Мария Алексеевна</t>
  </si>
  <si>
    <t>М8-36</t>
  </si>
  <si>
    <t>Уцерова Анастасия Дмитриевна</t>
  </si>
  <si>
    <t>М8-39</t>
  </si>
  <si>
    <t>Нагорный Никита Андреевич</t>
  </si>
  <si>
    <t>8А</t>
  </si>
  <si>
    <t>Термелева Лариса Ивановна</t>
  </si>
  <si>
    <t>М8-13</t>
  </si>
  <si>
    <t>Ашуров Юсуп Бури Угли</t>
  </si>
  <si>
    <t>М8-18</t>
  </si>
  <si>
    <t>Беленко Денис Алексеевич</t>
  </si>
  <si>
    <t>8Б</t>
  </si>
  <si>
    <t>М8-40</t>
  </si>
  <si>
    <t>Кисть Богдан Евгеньевич</t>
  </si>
  <si>
    <t>8В</t>
  </si>
  <si>
    <t>Субботская Светлана Геннадьевна</t>
  </si>
  <si>
    <t>М8-10</t>
  </si>
  <si>
    <t>Сысоев Родион Сергеевич</t>
  </si>
  <si>
    <t>М8-38</t>
  </si>
  <si>
    <t>Минаев Александр Васильевич</t>
  </si>
  <si>
    <t>Моисеева Наталья Николаевна</t>
  </si>
  <si>
    <t>М8-3</t>
  </si>
  <si>
    <t>Николаев Ярослав Сергеевич</t>
  </si>
  <si>
    <t>М8-16</t>
  </si>
  <si>
    <t>фролова Дарья Дмитриевна</t>
  </si>
  <si>
    <t>М8-37</t>
  </si>
  <si>
    <t>Кистанов Евгений михайлович</t>
  </si>
  <si>
    <t>М8-23</t>
  </si>
  <si>
    <t>Крайнов Михаил Максимович</t>
  </si>
  <si>
    <t xml:space="preserve"> ГБОУ СОШ №6 г.Отрадный</t>
  </si>
  <si>
    <t>Черепанова Наталья Васильевна</t>
  </si>
  <si>
    <t>М8-30</t>
  </si>
  <si>
    <t>Асекретов Ярослав Витальевич</t>
  </si>
  <si>
    <t>М8-11</t>
  </si>
  <si>
    <t>Симонова Екатерина Сергеевна</t>
  </si>
  <si>
    <t>М8-21</t>
  </si>
  <si>
    <t>Атякшева Ольга Игоревна</t>
  </si>
  <si>
    <t>М8-28</t>
  </si>
  <si>
    <t>Овчаренко Александра Андреевна</t>
  </si>
  <si>
    <t>ГБОУ СОШ № 6 г.о. Отрадный</t>
  </si>
  <si>
    <t>М8-4</t>
  </si>
  <si>
    <t>Грибанов Андрей Александрович</t>
  </si>
  <si>
    <t>М8-32</t>
  </si>
  <si>
    <t>Аитова Алина Маратовна</t>
  </si>
  <si>
    <t>Аношина Марина Олеговна</t>
  </si>
  <si>
    <t>М8-12</t>
  </si>
  <si>
    <t>Асланян Карина Арменовна</t>
  </si>
  <si>
    <t>М8-17</t>
  </si>
  <si>
    <t>Воробьев Ким Николаевич</t>
  </si>
  <si>
    <t>М8-43</t>
  </si>
  <si>
    <t>Иванова Александра Андреевна</t>
  </si>
  <si>
    <t>М8-27</t>
  </si>
  <si>
    <t>Кочетков Глеб Павлович</t>
  </si>
  <si>
    <t>М8-42</t>
  </si>
  <si>
    <t>Кочеткова Валерия Павловна</t>
  </si>
  <si>
    <t>М8-7</t>
  </si>
  <si>
    <t>Лаченкова Александра Алексеевна</t>
  </si>
  <si>
    <t>М8-19</t>
  </si>
  <si>
    <t>Малороссиянцева Анна Сергеевна</t>
  </si>
  <si>
    <t>М8-33</t>
  </si>
  <si>
    <t>Скиданова Карина Александровна</t>
  </si>
  <si>
    <t>М8-6</t>
  </si>
  <si>
    <t>Хураськина Ксения Алексеевна</t>
  </si>
  <si>
    <t>М8-20</t>
  </si>
  <si>
    <t>Яшников Данила Дмитриевич</t>
  </si>
  <si>
    <t>М8-2</t>
  </si>
  <si>
    <t>Кавтаськина Мария Андреевна</t>
  </si>
  <si>
    <t>М8-1</t>
  </si>
  <si>
    <t>Зубкова Элеонора Юрьевна</t>
  </si>
  <si>
    <t>М8-9</t>
  </si>
  <si>
    <t>Цебетова Нелли Антоновна</t>
  </si>
  <si>
    <t>М8-31</t>
  </si>
  <si>
    <t>Бачурина Диана Юрьевна</t>
  </si>
  <si>
    <t>М8-15</t>
  </si>
  <si>
    <t>Прокофьева Дарья Олеговна</t>
  </si>
  <si>
    <t>М8-26</t>
  </si>
  <si>
    <t>Коробова Мария Антоновна</t>
  </si>
  <si>
    <t>М8-29</t>
  </si>
  <si>
    <t>Орлов Владислав Алексеевич</t>
  </si>
  <si>
    <t>М8-5</t>
  </si>
  <si>
    <t>Исаева Александра Александровна</t>
  </si>
  <si>
    <t>М8-25</t>
  </si>
  <si>
    <t>Муковозова Ксения Витальевна</t>
  </si>
  <si>
    <t xml:space="preserve">ГБОУ СОШ № 10 "ОЦ  ЛИК" г.о. Отрадный </t>
  </si>
  <si>
    <t>Кишкина Людмила Витальевна</t>
  </si>
  <si>
    <t>УЧАЩИХСЯ 9 КЛАССОВ</t>
  </si>
  <si>
    <t>М9-28</t>
  </si>
  <si>
    <t>Ненашева Мария Сергеевна</t>
  </si>
  <si>
    <t>9б</t>
  </si>
  <si>
    <t>М9-31</t>
  </si>
  <si>
    <t>Щетинкин Александр Николаевич</t>
  </si>
  <si>
    <t>М9-13</t>
  </si>
  <si>
    <t>Кирина Алина Витальевна</t>
  </si>
  <si>
    <t>9а</t>
  </si>
  <si>
    <t>Зимовец Татьяна вановна</t>
  </si>
  <si>
    <t>М9-20</t>
  </si>
  <si>
    <t>Золотарёв Александр Константинович</t>
  </si>
  <si>
    <t>9в</t>
  </si>
  <si>
    <t>М9-7</t>
  </si>
  <si>
    <t>Васильев Артём Николаевич</t>
  </si>
  <si>
    <t>Бойкова Елена Николаевна</t>
  </si>
  <si>
    <t>М9-37</t>
  </si>
  <si>
    <t>Поздеева Арина Павловна</t>
  </si>
  <si>
    <t>М9-12</t>
  </si>
  <si>
    <t>Пестов Никита Андреевич</t>
  </si>
  <si>
    <t>9А</t>
  </si>
  <si>
    <t>М9-19</t>
  </si>
  <si>
    <t>Гусейнов Юсиф Сергеевич</t>
  </si>
  <si>
    <t>9С</t>
  </si>
  <si>
    <t>Пашичева Римма Ринатовна</t>
  </si>
  <si>
    <t>М9-40</t>
  </si>
  <si>
    <t>Субботская Анастасия Сергеевна</t>
  </si>
  <si>
    <t>М9-9</t>
  </si>
  <si>
    <t>Докучаев Андрей Александрович</t>
  </si>
  <si>
    <t>9Г</t>
  </si>
  <si>
    <t>М9-42</t>
  </si>
  <si>
    <t>Симонова Валерия  Евгеньевна</t>
  </si>
  <si>
    <t>ГБОУ ООШ пос. Подгорный</t>
  </si>
  <si>
    <t>Иванова Ирина Николаевна</t>
  </si>
  <si>
    <t>М9-27</t>
  </si>
  <si>
    <t xml:space="preserve">Егоров Александр Павлович </t>
  </si>
  <si>
    <t>М9-33</t>
  </si>
  <si>
    <t>Сызранов Алексей Александрович</t>
  </si>
  <si>
    <t>М9-5</t>
  </si>
  <si>
    <t>Самаркин Артём Владимирович</t>
  </si>
  <si>
    <t>М9-2</t>
  </si>
  <si>
    <t>Ламаш Полина Александровна</t>
  </si>
  <si>
    <t>М9-38</t>
  </si>
  <si>
    <t>Копытина Дарья Юрьевна</t>
  </si>
  <si>
    <t>М9-14</t>
  </si>
  <si>
    <t>Ромаев Егор Андреевич</t>
  </si>
  <si>
    <t>М9-11</t>
  </si>
  <si>
    <t>Чернов Владислав Денисович</t>
  </si>
  <si>
    <t>М9-8</t>
  </si>
  <si>
    <t>Печуркин Илья Дмитриевич</t>
  </si>
  <si>
    <t>Морозова Валентина Николаевна</t>
  </si>
  <si>
    <t>М9-17</t>
  </si>
  <si>
    <t>Попов Егор Михайлович</t>
  </si>
  <si>
    <t>М9-16</t>
  </si>
  <si>
    <t>Карпов Кирилл Максимович</t>
  </si>
  <si>
    <t>М9-18</t>
  </si>
  <si>
    <t>Хоружев Алексей Денисович</t>
  </si>
  <si>
    <t>М9-3</t>
  </si>
  <si>
    <t>Авраменко Владислав Алексеевич</t>
  </si>
  <si>
    <t>Уточкина Татьяна Анатольевна</t>
  </si>
  <si>
    <t>М9-22</t>
  </si>
  <si>
    <t>Агапова Валерия Игоревна</t>
  </si>
  <si>
    <t>М9-34</t>
  </si>
  <si>
    <t>Аксенов Вадим Алексеевич</t>
  </si>
  <si>
    <t>М9-6</t>
  </si>
  <si>
    <t>Алексеева Елизавета Андреевна</t>
  </si>
  <si>
    <t>М9-25</t>
  </si>
  <si>
    <t>Вершинникова Анастасия Олеговна</t>
  </si>
  <si>
    <t>Евтеева Ирина Владимировна</t>
  </si>
  <si>
    <t>М9-30</t>
  </si>
  <si>
    <t>Вощенчук Кирилл Алексеевич</t>
  </si>
  <si>
    <t>М9-1</t>
  </si>
  <si>
    <t>Габбасова Анастасия Денисовна</t>
  </si>
  <si>
    <t>М9-21</t>
  </si>
  <si>
    <t>Горяйнова Софья Александровна</t>
  </si>
  <si>
    <t>М9-32</t>
  </si>
  <si>
    <t>Гостева Татьяна Сергеевна</t>
  </si>
  <si>
    <t>М9-15</t>
  </si>
  <si>
    <t>Докин Максим Дмитриевич</t>
  </si>
  <si>
    <t>М9-23</t>
  </si>
  <si>
    <t>Игнатьев Евгений Александрович</t>
  </si>
  <si>
    <t>М9-41</t>
  </si>
  <si>
    <t>Игонина Анастасия Андреевна</t>
  </si>
  <si>
    <t>М9-4</t>
  </si>
  <si>
    <t>Кузнецова Ксения Сергеевна</t>
  </si>
  <si>
    <t>М9-26</t>
  </si>
  <si>
    <t>Пикало Елизавета Алексеевна</t>
  </si>
  <si>
    <t>М9-36</t>
  </si>
  <si>
    <t>Ревин Тимофей Павлович</t>
  </si>
  <si>
    <t>М9-10</t>
  </si>
  <si>
    <t>Рудаков Тимофей Павлович</t>
  </si>
  <si>
    <t>М9-29</t>
  </si>
  <si>
    <t>Тарабрина Полина Сергеевна</t>
  </si>
  <si>
    <t>М9-39</t>
  </si>
  <si>
    <t>Шнайдер Александр Евгеньевич</t>
  </si>
  <si>
    <t>М9-24</t>
  </si>
  <si>
    <t>Ильина Арина Юрьевна</t>
  </si>
  <si>
    <t>М9-35</t>
  </si>
  <si>
    <t>Селиванов Роман Дмитриевич</t>
  </si>
  <si>
    <t>М9-43</t>
  </si>
  <si>
    <t>Кудряшов Владислав Юрьевич</t>
  </si>
  <si>
    <t>УЧАЩИХСЯ 10 КЛАССОВ</t>
  </si>
  <si>
    <t>М10-7</t>
  </si>
  <si>
    <t>Романчук Егор Александрович</t>
  </si>
  <si>
    <t>М10-22</t>
  </si>
  <si>
    <t>Кулахмедов Тимур Мумилжонович</t>
  </si>
  <si>
    <t>10а</t>
  </si>
  <si>
    <t>М10-8</t>
  </si>
  <si>
    <t>Якаева Милена Андреевна</t>
  </si>
  <si>
    <t>10б</t>
  </si>
  <si>
    <t>М10-18</t>
  </si>
  <si>
    <t>Ядринцева Мария Сергеевна</t>
  </si>
  <si>
    <t>М10-19</t>
  </si>
  <si>
    <t>Агальцова Наталья Александровна</t>
  </si>
  <si>
    <t>10Б</t>
  </si>
  <si>
    <t>М10-11</t>
  </si>
  <si>
    <t>Степанова Дарья Дмитриевна</t>
  </si>
  <si>
    <t>10А</t>
  </si>
  <si>
    <t>М10-23</t>
  </si>
  <si>
    <t>Федулова Виктория Дмитриевна</t>
  </si>
  <si>
    <t>М10-2</t>
  </si>
  <si>
    <t>Гаврилов Матвей Дмитриевич</t>
  </si>
  <si>
    <t>М10-13</t>
  </si>
  <si>
    <t>Чухиль Татьяна Антоновна</t>
  </si>
  <si>
    <t>10роснефть</t>
  </si>
  <si>
    <t>М10-1</t>
  </si>
  <si>
    <t>Мамонтов Михаил Александович</t>
  </si>
  <si>
    <t>М10-17</t>
  </si>
  <si>
    <t>Шевцов Арсений Борисович</t>
  </si>
  <si>
    <t>М10-3</t>
  </si>
  <si>
    <t>Баринова АннаДмитриевна</t>
  </si>
  <si>
    <t>М10-6</t>
  </si>
  <si>
    <t>Парьева Светлана Сергеевна</t>
  </si>
  <si>
    <t>М10-16</t>
  </si>
  <si>
    <t>Зайцева Ксения Юрьевна</t>
  </si>
  <si>
    <t>М10-10</t>
  </si>
  <si>
    <t>Ширшов Иван Александрович</t>
  </si>
  <si>
    <t>М10-21</t>
  </si>
  <si>
    <t>Шевченко Алина Игоревна</t>
  </si>
  <si>
    <t>М10-4</t>
  </si>
  <si>
    <t>Попов Глеб Александрович</t>
  </si>
  <si>
    <t>М10-15</t>
  </si>
  <si>
    <t>Кулиева Милена Эминовна</t>
  </si>
  <si>
    <t>М10-12</t>
  </si>
  <si>
    <t>Тимочкина Ксения Алексеевна</t>
  </si>
  <si>
    <t>М10-9</t>
  </si>
  <si>
    <t>Борисенкова Виктория Владимировна</t>
  </si>
  <si>
    <t>М10-14</t>
  </si>
  <si>
    <t>Ерофеев Александр Валерьевич</t>
  </si>
  <si>
    <t>М10-5</t>
  </si>
  <si>
    <t>Кизельбашева Алина Анатольевна</t>
  </si>
  <si>
    <t>М10-20</t>
  </si>
  <si>
    <t>Рудман Анастасия Владимировна</t>
  </si>
  <si>
    <t>УЧАЩИХСЯ 11 КЛАССОВ</t>
  </si>
  <si>
    <t>М11-17</t>
  </si>
  <si>
    <t>Акдавлетов Роман Сахийдуллаевич</t>
  </si>
  <si>
    <t>ГБОУ СОШ "Оц" с.Александровка</t>
  </si>
  <si>
    <t>М11-2</t>
  </si>
  <si>
    <t>Михайлютина Варвара Андреевна</t>
  </si>
  <si>
    <t>М11-20</t>
  </si>
  <si>
    <t>Мамаев Евгений Владимирович</t>
  </si>
  <si>
    <t>М11-4</t>
  </si>
  <si>
    <t>Чубаркина Светлана Евгеньевна</t>
  </si>
  <si>
    <t>М11-12</t>
  </si>
  <si>
    <t>Пенетова Анастасия Сергеевна</t>
  </si>
  <si>
    <t>М11-23</t>
  </si>
  <si>
    <t>Арнаутова Вероника Игоревна</t>
  </si>
  <si>
    <t>11а</t>
  </si>
  <si>
    <t>М11-8</t>
  </si>
  <si>
    <t>Мамаевская София Александровна</t>
  </si>
  <si>
    <t>11б</t>
  </si>
  <si>
    <t>М11-18</t>
  </si>
  <si>
    <t>Зубков Захар Алексеевич</t>
  </si>
  <si>
    <t>М11-10</t>
  </si>
  <si>
    <t>Черных Станислав Михайлович</t>
  </si>
  <si>
    <t>Постникова Светлана Геннадьевна</t>
  </si>
  <si>
    <t>М11-16</t>
  </si>
  <si>
    <t>Фролов Илья Витальевич</t>
  </si>
  <si>
    <t>М11-26</t>
  </si>
  <si>
    <t>Царёва Анна Сергеевна</t>
  </si>
  <si>
    <t>ГБОУ СОШ № 3 "ОЦ" с.Кинель-Черкассы</t>
  </si>
  <si>
    <t>М11-6</t>
  </si>
  <si>
    <t>Волобуева Злата Георгиевна</t>
  </si>
  <si>
    <t>11Р</t>
  </si>
  <si>
    <t>ГБОУ СОШ № 6 г.о.Отрадный</t>
  </si>
  <si>
    <t>М11-31</t>
  </si>
  <si>
    <t>Буров Никита Алексеевич</t>
  </si>
  <si>
    <t>М11-11</t>
  </si>
  <si>
    <t>Захаров Серафим Евгеньевич</t>
  </si>
  <si>
    <t>М11-30</t>
  </si>
  <si>
    <t>Петров Антон Игоревич</t>
  </si>
  <si>
    <t>М11-24</t>
  </si>
  <si>
    <t>Шевцов Фёдор Борисович</t>
  </si>
  <si>
    <t>М11-29</t>
  </si>
  <si>
    <t>Савельева София Александровна</t>
  </si>
  <si>
    <t>М11-28</t>
  </si>
  <si>
    <t>Ганиев Илья Наилевич</t>
  </si>
  <si>
    <t>М11-13</t>
  </si>
  <si>
    <t>Храмкова Дарья Васильевна</t>
  </si>
  <si>
    <t>М11-15</t>
  </si>
  <si>
    <t>Гринин Иван Александрович</t>
  </si>
  <si>
    <t>М11-7</t>
  </si>
  <si>
    <t>Дерюго Анастасия Витальевна</t>
  </si>
  <si>
    <t>М11-22</t>
  </si>
  <si>
    <t>Кочеткова Софья Павловна</t>
  </si>
  <si>
    <t>М11-1</t>
  </si>
  <si>
    <t>Родионова Вероника Николаевна</t>
  </si>
  <si>
    <t>М11-27</t>
  </si>
  <si>
    <t>Чаплиева Елена Сергеевна</t>
  </si>
  <si>
    <t>М11-14</t>
  </si>
  <si>
    <t>Чеховская Алина Александровна</t>
  </si>
  <si>
    <t>М11-19</t>
  </si>
  <si>
    <t>Эрназаров Дамир Русланович</t>
  </si>
  <si>
    <t>М11-5</t>
  </si>
  <si>
    <t>Дрозд Дарья Александрона</t>
  </si>
  <si>
    <t>М11-3</t>
  </si>
  <si>
    <t>Косачёва Мария Алексеевна</t>
  </si>
  <si>
    <t>ГБОУ СОШ №10 "ОЦ ЛИК" г.о. Отрадный</t>
  </si>
  <si>
    <t>Кислицына Татьяна Сергеевна</t>
  </si>
  <si>
    <t>М11-9</t>
  </si>
  <si>
    <t xml:space="preserve">Калугина Дарина Андреевна </t>
  </si>
  <si>
    <t>М11-32</t>
  </si>
  <si>
    <t>Голубятникова Анна Андреевна</t>
  </si>
  <si>
    <t>М11-25</t>
  </si>
  <si>
    <t>Соколова Виктория Вячеславовна</t>
  </si>
  <si>
    <t>М11-21</t>
  </si>
  <si>
    <t>Краснощекова Анастасия 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</si>
</sst>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90">
    <xf numFmtId="0" fontId="0" fillId="0" borderId="0" xfId="0"/>
    <xf numFmtId="0" fontId="0" fillId="2" borderId="0" xfId="0" applyFill="1"/>
    <xf numFmtId="0" fontId="0" fillId="2" borderId="6" xfId="0" applyFill="1" applyBorder="1"/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 wrapText="1"/>
    </xf>
    <xf numFmtId="0" fontId="0" fillId="2" borderId="0" xfId="0" applyFill="1"/>
    <xf numFmtId="0" fontId="9" fillId="2" borderId="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/>
    <xf numFmtId="0" fontId="5" fillId="0" borderId="11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0" fillId="2" borderId="4" xfId="0" applyFill="1" applyBorder="1"/>
    <xf numFmtId="0" fontId="5" fillId="2" borderId="6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4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wrapText="1"/>
    </xf>
    <xf numFmtId="0" fontId="7" fillId="5" borderId="8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wrapText="1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5" fillId="0" borderId="8" xfId="0" applyFont="1" applyBorder="1" applyAlignment="1">
      <alignment wrapText="1"/>
    </xf>
    <xf numFmtId="0" fontId="7" fillId="5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wrapText="1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5"/>
    <cellStyle name="Обычный 2 4" xfId="1"/>
    <cellStyle name="Обычный 2 5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view="pageBreakPreview" zoomScaleSheetLayoutView="100" workbookViewId="0">
      <selection activeCell="L5" sqref="L5:M51"/>
    </sheetView>
  </sheetViews>
  <sheetFormatPr defaultColWidth="9.140625" defaultRowHeight="15" x14ac:dyDescent="0.25"/>
  <cols>
    <col min="1" max="1" width="4.42578125" style="1" customWidth="1"/>
    <col min="2" max="2" width="9" style="1" customWidth="1"/>
    <col min="3" max="3" width="33.85546875" style="4" customWidth="1"/>
    <col min="4" max="4" width="7.28515625" style="5" customWidth="1"/>
    <col min="5" max="5" width="31.42578125" style="4" customWidth="1"/>
    <col min="6" max="6" width="24.140625" style="4" customWidth="1"/>
    <col min="7" max="10" width="6.7109375" style="1" customWidth="1"/>
    <col min="11" max="11" width="6.7109375" style="7" customWidth="1"/>
    <col min="12" max="12" width="11.5703125" style="1" customWidth="1"/>
    <col min="13" max="13" width="14.5703125" style="1" customWidth="1"/>
    <col min="14" max="16384" width="9.140625" style="1"/>
  </cols>
  <sheetData>
    <row r="1" spans="1:13" ht="81.75" customHeight="1" x14ac:dyDescent="0.25">
      <c r="A1" s="78" t="s">
        <v>99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35.25" customHeight="1" x14ac:dyDescent="0.25">
      <c r="A2" s="86" t="s">
        <v>23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79" t="s">
        <v>24</v>
      </c>
      <c r="M2" s="79"/>
    </row>
    <row r="3" spans="1:13" ht="63.75" customHeight="1" x14ac:dyDescent="0.25">
      <c r="A3" s="83" t="s">
        <v>0</v>
      </c>
      <c r="B3" s="84" t="s">
        <v>15</v>
      </c>
      <c r="C3" s="80" t="s">
        <v>1</v>
      </c>
      <c r="D3" s="80" t="s">
        <v>2</v>
      </c>
      <c r="E3" s="80" t="s">
        <v>3</v>
      </c>
      <c r="F3" s="80" t="s">
        <v>4</v>
      </c>
      <c r="G3" s="81" t="s">
        <v>9</v>
      </c>
      <c r="H3" s="82"/>
      <c r="I3" s="82"/>
      <c r="J3" s="82"/>
      <c r="K3" s="82"/>
      <c r="L3" s="80" t="s">
        <v>7</v>
      </c>
      <c r="M3" s="80" t="s">
        <v>8</v>
      </c>
    </row>
    <row r="4" spans="1:13" ht="29.25" customHeight="1" x14ac:dyDescent="0.25">
      <c r="A4" s="83"/>
      <c r="B4" s="85"/>
      <c r="C4" s="80"/>
      <c r="D4" s="80"/>
      <c r="E4" s="80"/>
      <c r="F4" s="80"/>
      <c r="G4" s="3" t="s">
        <v>5</v>
      </c>
      <c r="H4" s="3" t="s">
        <v>6</v>
      </c>
      <c r="I4" s="3" t="s">
        <v>13</v>
      </c>
      <c r="J4" s="3" t="s">
        <v>14</v>
      </c>
      <c r="K4" s="8" t="s">
        <v>16</v>
      </c>
      <c r="L4" s="80"/>
      <c r="M4" s="80"/>
    </row>
    <row r="5" spans="1:13" s="7" customFormat="1" ht="38.25" customHeight="1" x14ac:dyDescent="0.25">
      <c r="A5" s="9">
        <v>1</v>
      </c>
      <c r="B5" s="9" t="s">
        <v>127</v>
      </c>
      <c r="C5" s="26" t="s">
        <v>31</v>
      </c>
      <c r="D5" s="17">
        <v>7</v>
      </c>
      <c r="E5" s="26" t="s">
        <v>68</v>
      </c>
      <c r="F5" s="19" t="s">
        <v>79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6">
        <f>SUM(G5:K5)</f>
        <v>0</v>
      </c>
      <c r="M5" s="10"/>
    </row>
    <row r="6" spans="1:13" s="7" customFormat="1" ht="38.25" customHeight="1" x14ac:dyDescent="0.25">
      <c r="A6" s="9">
        <v>2</v>
      </c>
      <c r="B6" s="9" t="s">
        <v>108</v>
      </c>
      <c r="C6" s="23" t="s">
        <v>26</v>
      </c>
      <c r="D6" s="15">
        <v>7</v>
      </c>
      <c r="E6" s="23" t="s">
        <v>67</v>
      </c>
      <c r="F6" s="19" t="s">
        <v>79</v>
      </c>
      <c r="G6" s="9">
        <v>1</v>
      </c>
      <c r="H6" s="9">
        <v>7</v>
      </c>
      <c r="I6" s="9">
        <v>1</v>
      </c>
      <c r="J6" s="9">
        <v>0</v>
      </c>
      <c r="K6" s="9"/>
      <c r="L6" s="6">
        <f t="shared" ref="L6:L51" si="0">SUM(G6:K6)</f>
        <v>9</v>
      </c>
      <c r="M6" s="10"/>
    </row>
    <row r="7" spans="1:13" s="7" customFormat="1" ht="38.25" customHeight="1" x14ac:dyDescent="0.25">
      <c r="A7" s="9">
        <v>3</v>
      </c>
      <c r="B7" s="9" t="s">
        <v>136</v>
      </c>
      <c r="C7" s="20" t="s">
        <v>44</v>
      </c>
      <c r="D7" s="18" t="s">
        <v>95</v>
      </c>
      <c r="E7" s="21" t="s">
        <v>17</v>
      </c>
      <c r="F7" s="22" t="s">
        <v>86</v>
      </c>
      <c r="G7" s="9">
        <v>7</v>
      </c>
      <c r="H7" s="9">
        <v>0</v>
      </c>
      <c r="I7" s="9">
        <v>0</v>
      </c>
      <c r="J7" s="9">
        <v>3</v>
      </c>
      <c r="K7" s="9">
        <v>7</v>
      </c>
      <c r="L7" s="6">
        <f t="shared" si="0"/>
        <v>17</v>
      </c>
      <c r="M7" s="2">
        <v>2</v>
      </c>
    </row>
    <row r="8" spans="1:13" s="7" customFormat="1" ht="38.25" customHeight="1" x14ac:dyDescent="0.25">
      <c r="A8" s="9">
        <v>4</v>
      </c>
      <c r="B8" s="9" t="s">
        <v>118</v>
      </c>
      <c r="C8" s="20" t="s">
        <v>45</v>
      </c>
      <c r="D8" s="18" t="s">
        <v>95</v>
      </c>
      <c r="E8" s="21" t="s">
        <v>17</v>
      </c>
      <c r="F8" s="22" t="s">
        <v>86</v>
      </c>
      <c r="G8" s="9"/>
      <c r="H8" s="9">
        <v>7</v>
      </c>
      <c r="I8" s="9">
        <v>0</v>
      </c>
      <c r="J8" s="9">
        <v>0</v>
      </c>
      <c r="K8" s="9">
        <v>0</v>
      </c>
      <c r="L8" s="6">
        <f t="shared" si="0"/>
        <v>7</v>
      </c>
      <c r="M8" s="2"/>
    </row>
    <row r="9" spans="1:13" s="7" customFormat="1" ht="38.25" customHeight="1" x14ac:dyDescent="0.25">
      <c r="A9" s="9">
        <v>5</v>
      </c>
      <c r="B9" s="9" t="s">
        <v>101</v>
      </c>
      <c r="C9" s="20" t="s">
        <v>46</v>
      </c>
      <c r="D9" s="18" t="s">
        <v>96</v>
      </c>
      <c r="E9" s="21" t="s">
        <v>17</v>
      </c>
      <c r="F9" s="22" t="s">
        <v>87</v>
      </c>
      <c r="G9" s="9">
        <v>1</v>
      </c>
      <c r="H9" s="9">
        <v>7</v>
      </c>
      <c r="I9" s="9">
        <v>7</v>
      </c>
      <c r="J9" s="9"/>
      <c r="K9" s="9"/>
      <c r="L9" s="6">
        <f t="shared" si="0"/>
        <v>15</v>
      </c>
      <c r="M9" s="2">
        <v>2</v>
      </c>
    </row>
    <row r="10" spans="1:13" s="7" customFormat="1" ht="38.25" customHeight="1" x14ac:dyDescent="0.25">
      <c r="A10" s="9">
        <v>6</v>
      </c>
      <c r="B10" s="9" t="s">
        <v>115</v>
      </c>
      <c r="C10" s="26" t="s">
        <v>32</v>
      </c>
      <c r="D10" s="17">
        <v>6</v>
      </c>
      <c r="E10" s="26" t="s">
        <v>69</v>
      </c>
      <c r="F10" s="19" t="s">
        <v>80</v>
      </c>
      <c r="G10" s="9">
        <v>7</v>
      </c>
      <c r="H10" s="9">
        <v>0</v>
      </c>
      <c r="I10" s="9">
        <v>0</v>
      </c>
      <c r="J10" s="9">
        <v>0</v>
      </c>
      <c r="K10" s="9">
        <v>0</v>
      </c>
      <c r="L10" s="6">
        <f t="shared" si="0"/>
        <v>7</v>
      </c>
      <c r="M10" s="10"/>
    </row>
    <row r="11" spans="1:13" s="7" customFormat="1" ht="38.25" customHeight="1" x14ac:dyDescent="0.25">
      <c r="A11" s="9">
        <v>7</v>
      </c>
      <c r="B11" s="9" t="s">
        <v>135</v>
      </c>
      <c r="C11" s="23" t="s">
        <v>27</v>
      </c>
      <c r="D11" s="15" t="s">
        <v>97</v>
      </c>
      <c r="E11" s="23" t="s">
        <v>21</v>
      </c>
      <c r="F11" s="19" t="s">
        <v>77</v>
      </c>
      <c r="G11" s="9">
        <v>2</v>
      </c>
      <c r="H11" s="9"/>
      <c r="I11" s="9"/>
      <c r="J11" s="9"/>
      <c r="K11" s="9"/>
      <c r="L11" s="6">
        <f t="shared" si="0"/>
        <v>2</v>
      </c>
      <c r="M11" s="10"/>
    </row>
    <row r="12" spans="1:13" s="7" customFormat="1" ht="38.25" customHeight="1" x14ac:dyDescent="0.25">
      <c r="A12" s="9">
        <v>8</v>
      </c>
      <c r="B12" s="9" t="s">
        <v>140</v>
      </c>
      <c r="C12" s="24" t="s">
        <v>29</v>
      </c>
      <c r="D12" s="16">
        <v>7</v>
      </c>
      <c r="E12" s="25" t="s">
        <v>22</v>
      </c>
      <c r="F12" s="19" t="s">
        <v>78</v>
      </c>
      <c r="G12" s="9">
        <v>0</v>
      </c>
      <c r="H12" s="9"/>
      <c r="I12" s="9">
        <v>0</v>
      </c>
      <c r="J12" s="9">
        <v>0</v>
      </c>
      <c r="K12" s="9">
        <v>0</v>
      </c>
      <c r="L12" s="6">
        <f t="shared" si="0"/>
        <v>0</v>
      </c>
      <c r="M12" s="10"/>
    </row>
    <row r="13" spans="1:13" s="7" customFormat="1" ht="38.25" customHeight="1" x14ac:dyDescent="0.25">
      <c r="A13" s="9">
        <v>9</v>
      </c>
      <c r="B13" s="9" t="s">
        <v>141</v>
      </c>
      <c r="C13" s="25" t="s">
        <v>30</v>
      </c>
      <c r="D13" s="16">
        <v>7</v>
      </c>
      <c r="E13" s="25" t="s">
        <v>22</v>
      </c>
      <c r="F13" s="19" t="s">
        <v>78</v>
      </c>
      <c r="G13" s="9">
        <v>0</v>
      </c>
      <c r="H13" s="9">
        <v>0</v>
      </c>
      <c r="I13" s="9"/>
      <c r="J13" s="9">
        <v>0</v>
      </c>
      <c r="K13" s="9">
        <v>0</v>
      </c>
      <c r="L13" s="6">
        <f t="shared" si="0"/>
        <v>0</v>
      </c>
      <c r="M13" s="10"/>
    </row>
    <row r="14" spans="1:13" s="7" customFormat="1" ht="38.25" customHeight="1" x14ac:dyDescent="0.25">
      <c r="A14" s="9">
        <v>10</v>
      </c>
      <c r="B14" s="9" t="s">
        <v>103</v>
      </c>
      <c r="C14" s="27" t="s">
        <v>33</v>
      </c>
      <c r="D14" s="17" t="s">
        <v>97</v>
      </c>
      <c r="E14" s="30" t="s">
        <v>19</v>
      </c>
      <c r="F14" s="19" t="s">
        <v>81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6">
        <f t="shared" si="0"/>
        <v>0</v>
      </c>
      <c r="M14" s="10"/>
    </row>
    <row r="15" spans="1:13" s="7" customFormat="1" ht="38.25" customHeight="1" x14ac:dyDescent="0.25">
      <c r="A15" s="9">
        <v>11</v>
      </c>
      <c r="B15" s="9" t="s">
        <v>126</v>
      </c>
      <c r="C15" s="27" t="s">
        <v>34</v>
      </c>
      <c r="D15" s="17" t="s">
        <v>98</v>
      </c>
      <c r="E15" s="30" t="s">
        <v>19</v>
      </c>
      <c r="F15" s="19" t="s">
        <v>81</v>
      </c>
      <c r="G15" s="9">
        <v>0</v>
      </c>
      <c r="H15" s="9">
        <v>7</v>
      </c>
      <c r="I15" s="9">
        <v>0</v>
      </c>
      <c r="J15" s="9">
        <v>1</v>
      </c>
      <c r="K15" s="9">
        <v>0</v>
      </c>
      <c r="L15" s="6">
        <f t="shared" si="0"/>
        <v>8</v>
      </c>
      <c r="M15" s="10"/>
    </row>
    <row r="16" spans="1:13" s="7" customFormat="1" ht="38.25" customHeight="1" x14ac:dyDescent="0.25">
      <c r="A16" s="9">
        <v>12</v>
      </c>
      <c r="B16" s="9" t="s">
        <v>132</v>
      </c>
      <c r="C16" s="26" t="s">
        <v>35</v>
      </c>
      <c r="D16" s="17">
        <v>7</v>
      </c>
      <c r="E16" s="26" t="s">
        <v>70</v>
      </c>
      <c r="F16" s="19" t="s">
        <v>82</v>
      </c>
      <c r="G16" s="9"/>
      <c r="H16" s="9">
        <v>0</v>
      </c>
      <c r="I16" s="9">
        <v>0</v>
      </c>
      <c r="J16" s="9"/>
      <c r="K16" s="9">
        <v>0</v>
      </c>
      <c r="L16" s="6">
        <f t="shared" si="0"/>
        <v>0</v>
      </c>
      <c r="M16" s="2"/>
    </row>
    <row r="17" spans="1:13" s="7" customFormat="1" ht="38.25" customHeight="1" x14ac:dyDescent="0.25">
      <c r="A17" s="9">
        <v>13</v>
      </c>
      <c r="B17" s="9" t="s">
        <v>117</v>
      </c>
      <c r="C17" s="26" t="s">
        <v>36</v>
      </c>
      <c r="D17" s="17">
        <v>7</v>
      </c>
      <c r="E17" s="26" t="s">
        <v>70</v>
      </c>
      <c r="F17" s="19" t="s">
        <v>82</v>
      </c>
      <c r="G17" s="9">
        <v>0</v>
      </c>
      <c r="H17" s="9">
        <v>7</v>
      </c>
      <c r="I17" s="9">
        <v>0</v>
      </c>
      <c r="J17" s="9">
        <v>0</v>
      </c>
      <c r="K17" s="9">
        <v>0</v>
      </c>
      <c r="L17" s="6">
        <f t="shared" si="0"/>
        <v>7</v>
      </c>
      <c r="M17" s="2"/>
    </row>
    <row r="18" spans="1:13" s="7" customFormat="1" ht="38.25" customHeight="1" x14ac:dyDescent="0.25">
      <c r="A18" s="9">
        <v>14</v>
      </c>
      <c r="B18" s="9" t="s">
        <v>107</v>
      </c>
      <c r="C18" s="26" t="s">
        <v>37</v>
      </c>
      <c r="D18" s="17">
        <v>7</v>
      </c>
      <c r="E18" s="26" t="s">
        <v>70</v>
      </c>
      <c r="F18" s="19" t="s">
        <v>83</v>
      </c>
      <c r="G18" s="9">
        <v>0</v>
      </c>
      <c r="H18" s="9"/>
      <c r="I18" s="9">
        <v>0</v>
      </c>
      <c r="J18" s="9"/>
      <c r="K18" s="9"/>
      <c r="L18" s="6">
        <f t="shared" si="0"/>
        <v>0</v>
      </c>
      <c r="M18" s="2"/>
    </row>
    <row r="19" spans="1:13" s="7" customFormat="1" ht="38.25" customHeight="1" x14ac:dyDescent="0.25">
      <c r="A19" s="9">
        <v>15</v>
      </c>
      <c r="B19" s="9" t="s">
        <v>122</v>
      </c>
      <c r="C19" s="26" t="s">
        <v>38</v>
      </c>
      <c r="D19" s="17">
        <v>7</v>
      </c>
      <c r="E19" s="26" t="s">
        <v>70</v>
      </c>
      <c r="F19" s="19" t="s">
        <v>83</v>
      </c>
      <c r="G19" s="9">
        <v>0</v>
      </c>
      <c r="H19" s="9"/>
      <c r="I19" s="9">
        <v>0</v>
      </c>
      <c r="J19" s="9">
        <v>0</v>
      </c>
      <c r="K19" s="9">
        <v>0</v>
      </c>
      <c r="L19" s="6">
        <f t="shared" si="0"/>
        <v>0</v>
      </c>
      <c r="M19" s="2"/>
    </row>
    <row r="20" spans="1:13" s="7" customFormat="1" ht="38.25" customHeight="1" x14ac:dyDescent="0.25">
      <c r="A20" s="9">
        <v>16</v>
      </c>
      <c r="B20" s="9" t="s">
        <v>102</v>
      </c>
      <c r="C20" s="12" t="s">
        <v>39</v>
      </c>
      <c r="D20" s="18" t="s">
        <v>97</v>
      </c>
      <c r="E20" s="26" t="s">
        <v>71</v>
      </c>
      <c r="F20" s="22" t="s">
        <v>84</v>
      </c>
      <c r="G20" s="9">
        <v>1</v>
      </c>
      <c r="H20" s="9">
        <v>0</v>
      </c>
      <c r="I20" s="9">
        <v>1</v>
      </c>
      <c r="J20" s="9">
        <v>0</v>
      </c>
      <c r="K20" s="9">
        <v>0</v>
      </c>
      <c r="L20" s="6">
        <f t="shared" si="0"/>
        <v>2</v>
      </c>
      <c r="M20" s="14"/>
    </row>
    <row r="21" spans="1:13" s="7" customFormat="1" ht="38.25" customHeight="1" x14ac:dyDescent="0.25">
      <c r="A21" s="9">
        <v>17</v>
      </c>
      <c r="B21" s="9" t="s">
        <v>131</v>
      </c>
      <c r="C21" s="12" t="s">
        <v>40</v>
      </c>
      <c r="D21" s="18" t="s">
        <v>97</v>
      </c>
      <c r="E21" s="26" t="s">
        <v>71</v>
      </c>
      <c r="F21" s="22" t="s">
        <v>84</v>
      </c>
      <c r="G21" s="9">
        <v>4</v>
      </c>
      <c r="H21" s="9">
        <v>1</v>
      </c>
      <c r="I21" s="9">
        <v>7</v>
      </c>
      <c r="J21" s="9">
        <v>0</v>
      </c>
      <c r="K21" s="9">
        <v>0</v>
      </c>
      <c r="L21" s="6">
        <f t="shared" si="0"/>
        <v>12</v>
      </c>
      <c r="M21" s="11">
        <v>3</v>
      </c>
    </row>
    <row r="22" spans="1:13" s="7" customFormat="1" ht="38.25" customHeight="1" x14ac:dyDescent="0.25">
      <c r="A22" s="9">
        <v>18</v>
      </c>
      <c r="B22" s="9" t="s">
        <v>119</v>
      </c>
      <c r="C22" s="12" t="s">
        <v>41</v>
      </c>
      <c r="D22" s="18" t="s">
        <v>97</v>
      </c>
      <c r="E22" s="26" t="s">
        <v>71</v>
      </c>
      <c r="F22" s="22" t="s">
        <v>84</v>
      </c>
      <c r="G22" s="9"/>
      <c r="H22" s="9"/>
      <c r="I22" s="9"/>
      <c r="J22" s="9"/>
      <c r="K22" s="9"/>
      <c r="L22" s="6">
        <f t="shared" si="0"/>
        <v>0</v>
      </c>
      <c r="M22" s="2"/>
    </row>
    <row r="23" spans="1:13" s="7" customFormat="1" ht="38.25" customHeight="1" x14ac:dyDescent="0.25">
      <c r="A23" s="9">
        <v>19</v>
      </c>
      <c r="B23" s="9" t="s">
        <v>105</v>
      </c>
      <c r="C23" s="28" t="s">
        <v>42</v>
      </c>
      <c r="D23" s="18" t="s">
        <v>96</v>
      </c>
      <c r="E23" s="26" t="s">
        <v>71</v>
      </c>
      <c r="F23" s="22" t="s">
        <v>85</v>
      </c>
      <c r="G23" s="9">
        <v>1</v>
      </c>
      <c r="H23" s="9"/>
      <c r="I23" s="9">
        <v>1</v>
      </c>
      <c r="J23" s="9">
        <v>0</v>
      </c>
      <c r="K23" s="9">
        <v>0</v>
      </c>
      <c r="L23" s="6">
        <f t="shared" si="0"/>
        <v>2</v>
      </c>
      <c r="M23" s="2"/>
    </row>
    <row r="24" spans="1:13" s="7" customFormat="1" ht="38.25" customHeight="1" x14ac:dyDescent="0.25">
      <c r="A24" s="9">
        <v>20</v>
      </c>
      <c r="B24" s="9" t="s">
        <v>128</v>
      </c>
      <c r="C24" s="26" t="s">
        <v>43</v>
      </c>
      <c r="D24" s="18" t="s">
        <v>96</v>
      </c>
      <c r="E24" s="26" t="s">
        <v>71</v>
      </c>
      <c r="F24" s="22" t="s">
        <v>85</v>
      </c>
      <c r="G24" s="9">
        <v>4</v>
      </c>
      <c r="H24" s="9">
        <v>0</v>
      </c>
      <c r="I24" s="9"/>
      <c r="J24" s="9"/>
      <c r="K24" s="9">
        <v>0</v>
      </c>
      <c r="L24" s="6">
        <f t="shared" si="0"/>
        <v>4</v>
      </c>
      <c r="M24" s="2"/>
    </row>
    <row r="25" spans="1:13" s="7" customFormat="1" ht="38.25" customHeight="1" x14ac:dyDescent="0.25">
      <c r="A25" s="9">
        <v>21</v>
      </c>
      <c r="B25" s="9" t="s">
        <v>112</v>
      </c>
      <c r="C25" s="23" t="s">
        <v>28</v>
      </c>
      <c r="D25" s="15" t="s">
        <v>95</v>
      </c>
      <c r="E25" s="23" t="s">
        <v>20</v>
      </c>
      <c r="F25" s="19" t="s">
        <v>74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6">
        <f t="shared" si="0"/>
        <v>0</v>
      </c>
      <c r="M25" s="10"/>
    </row>
    <row r="26" spans="1:13" s="7" customFormat="1" ht="38.25" customHeight="1" x14ac:dyDescent="0.25">
      <c r="A26" s="9">
        <v>22</v>
      </c>
      <c r="B26" s="9" t="s">
        <v>106</v>
      </c>
      <c r="C26" s="23" t="s">
        <v>25</v>
      </c>
      <c r="D26" s="15" t="s">
        <v>95</v>
      </c>
      <c r="E26" s="23" t="s">
        <v>20</v>
      </c>
      <c r="F26" s="19" t="s">
        <v>74</v>
      </c>
      <c r="G26" s="9">
        <v>1</v>
      </c>
      <c r="H26" s="9">
        <v>0</v>
      </c>
      <c r="I26" s="9">
        <v>0</v>
      </c>
      <c r="J26" s="9">
        <v>0</v>
      </c>
      <c r="K26" s="9">
        <v>0</v>
      </c>
      <c r="L26" s="6">
        <f t="shared" si="0"/>
        <v>1</v>
      </c>
      <c r="M26" s="10"/>
    </row>
    <row r="27" spans="1:13" s="13" customFormat="1" ht="38.25" customHeight="1" x14ac:dyDescent="0.25">
      <c r="A27" s="9">
        <v>23</v>
      </c>
      <c r="B27" s="9" t="s">
        <v>129</v>
      </c>
      <c r="C27" s="20" t="s">
        <v>61</v>
      </c>
      <c r="D27" s="18" t="s">
        <v>97</v>
      </c>
      <c r="E27" s="20" t="s">
        <v>20</v>
      </c>
      <c r="F27" s="22" t="s">
        <v>94</v>
      </c>
      <c r="G27" s="9">
        <v>7</v>
      </c>
      <c r="H27" s="9">
        <v>0</v>
      </c>
      <c r="I27" s="9">
        <v>0</v>
      </c>
      <c r="J27" s="9">
        <v>0</v>
      </c>
      <c r="K27" s="9">
        <v>0</v>
      </c>
      <c r="L27" s="6">
        <f t="shared" si="0"/>
        <v>7</v>
      </c>
      <c r="M27" s="14"/>
    </row>
    <row r="28" spans="1:13" s="7" customFormat="1" ht="38.25" customHeight="1" x14ac:dyDescent="0.25">
      <c r="A28" s="9">
        <v>24</v>
      </c>
      <c r="B28" s="9" t="s">
        <v>138</v>
      </c>
      <c r="C28" s="20" t="s">
        <v>62</v>
      </c>
      <c r="D28" s="18" t="s">
        <v>97</v>
      </c>
      <c r="E28" s="20" t="s">
        <v>20</v>
      </c>
      <c r="F28" s="22" t="s">
        <v>94</v>
      </c>
      <c r="G28" s="9">
        <v>4</v>
      </c>
      <c r="H28" s="9">
        <v>7</v>
      </c>
      <c r="I28" s="9"/>
      <c r="J28" s="9">
        <v>0</v>
      </c>
      <c r="K28" s="9">
        <v>0</v>
      </c>
      <c r="L28" s="6">
        <f t="shared" si="0"/>
        <v>11</v>
      </c>
      <c r="M28" s="14">
        <v>3</v>
      </c>
    </row>
    <row r="29" spans="1:13" s="7" customFormat="1" ht="38.25" customHeight="1" x14ac:dyDescent="0.25">
      <c r="A29" s="9">
        <v>25</v>
      </c>
      <c r="B29" s="9" t="s">
        <v>120</v>
      </c>
      <c r="C29" s="20" t="s">
        <v>63</v>
      </c>
      <c r="D29" s="18" t="s">
        <v>97</v>
      </c>
      <c r="E29" s="20" t="s">
        <v>20</v>
      </c>
      <c r="F29" s="22" t="s">
        <v>94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6">
        <f t="shared" si="0"/>
        <v>0</v>
      </c>
      <c r="M29" s="2"/>
    </row>
    <row r="30" spans="1:13" s="7" customFormat="1" ht="38.25" customHeight="1" x14ac:dyDescent="0.25">
      <c r="A30" s="9">
        <v>26</v>
      </c>
      <c r="B30" s="9" t="s">
        <v>100</v>
      </c>
      <c r="C30" s="20" t="s">
        <v>64</v>
      </c>
      <c r="D30" s="18" t="s">
        <v>97</v>
      </c>
      <c r="E30" s="20" t="s">
        <v>20</v>
      </c>
      <c r="F30" s="22" t="s">
        <v>94</v>
      </c>
      <c r="G30" s="9">
        <v>4</v>
      </c>
      <c r="H30" s="9">
        <v>0</v>
      </c>
      <c r="I30" s="9">
        <v>0</v>
      </c>
      <c r="J30" s="9">
        <v>0</v>
      </c>
      <c r="K30" s="9">
        <v>0</v>
      </c>
      <c r="L30" s="6">
        <f t="shared" si="0"/>
        <v>4</v>
      </c>
      <c r="M30" s="14"/>
    </row>
    <row r="31" spans="1:13" s="7" customFormat="1" ht="38.25" customHeight="1" x14ac:dyDescent="0.25">
      <c r="A31" s="9">
        <v>27</v>
      </c>
      <c r="B31" s="9" t="s">
        <v>139</v>
      </c>
      <c r="C31" s="20" t="s">
        <v>65</v>
      </c>
      <c r="D31" s="18" t="s">
        <v>96</v>
      </c>
      <c r="E31" s="20" t="s">
        <v>20</v>
      </c>
      <c r="F31" s="22" t="s">
        <v>75</v>
      </c>
      <c r="G31" s="9">
        <v>7</v>
      </c>
      <c r="H31" s="9">
        <v>5</v>
      </c>
      <c r="I31" s="9">
        <v>1</v>
      </c>
      <c r="J31" s="9">
        <v>5</v>
      </c>
      <c r="K31" s="9">
        <v>0</v>
      </c>
      <c r="L31" s="6">
        <f t="shared" si="0"/>
        <v>18</v>
      </c>
      <c r="M31" s="2">
        <v>1</v>
      </c>
    </row>
    <row r="32" spans="1:13" s="7" customFormat="1" ht="38.25" customHeight="1" x14ac:dyDescent="0.25">
      <c r="A32" s="9">
        <v>28</v>
      </c>
      <c r="B32" s="9" t="s">
        <v>114</v>
      </c>
      <c r="C32" s="20" t="s">
        <v>66</v>
      </c>
      <c r="D32" s="18" t="s">
        <v>96</v>
      </c>
      <c r="E32" s="20" t="s">
        <v>20</v>
      </c>
      <c r="F32" s="22" t="s">
        <v>75</v>
      </c>
      <c r="G32" s="9">
        <v>0</v>
      </c>
      <c r="H32" s="9"/>
      <c r="I32" s="9"/>
      <c r="J32" s="9">
        <v>0</v>
      </c>
      <c r="K32" s="9">
        <v>0</v>
      </c>
      <c r="L32" s="6">
        <f t="shared" si="0"/>
        <v>0</v>
      </c>
      <c r="M32" s="2"/>
    </row>
    <row r="33" spans="1:13" s="7" customFormat="1" ht="38.25" customHeight="1" x14ac:dyDescent="0.25">
      <c r="A33" s="9">
        <v>29</v>
      </c>
      <c r="B33" s="9" t="s">
        <v>133</v>
      </c>
      <c r="C33" s="29" t="s">
        <v>52</v>
      </c>
      <c r="D33" s="18">
        <v>7</v>
      </c>
      <c r="E33" s="20" t="s">
        <v>73</v>
      </c>
      <c r="F33" s="22" t="s">
        <v>90</v>
      </c>
      <c r="G33" s="9">
        <v>0</v>
      </c>
      <c r="H33" s="9"/>
      <c r="I33" s="9">
        <v>0</v>
      </c>
      <c r="J33" s="9">
        <v>0</v>
      </c>
      <c r="K33" s="9">
        <v>0</v>
      </c>
      <c r="L33" s="6">
        <f t="shared" si="0"/>
        <v>0</v>
      </c>
      <c r="M33" s="2"/>
    </row>
    <row r="34" spans="1:13" s="7" customFormat="1" ht="38.25" customHeight="1" x14ac:dyDescent="0.25">
      <c r="A34" s="9">
        <v>30</v>
      </c>
      <c r="B34" s="9" t="s">
        <v>116</v>
      </c>
      <c r="C34" s="29" t="s">
        <v>53</v>
      </c>
      <c r="D34" s="18">
        <v>7</v>
      </c>
      <c r="E34" s="20" t="s">
        <v>73</v>
      </c>
      <c r="F34" s="22" t="s">
        <v>91</v>
      </c>
      <c r="G34" s="9">
        <v>7</v>
      </c>
      <c r="H34" s="9">
        <v>0</v>
      </c>
      <c r="I34" s="9"/>
      <c r="J34" s="9">
        <v>3</v>
      </c>
      <c r="K34" s="9">
        <v>0</v>
      </c>
      <c r="L34" s="6">
        <f t="shared" si="0"/>
        <v>10</v>
      </c>
      <c r="M34" s="2"/>
    </row>
    <row r="35" spans="1:13" s="7" customFormat="1" ht="38.25" customHeight="1" x14ac:dyDescent="0.25">
      <c r="A35" s="9">
        <v>31</v>
      </c>
      <c r="B35" s="9" t="s">
        <v>104</v>
      </c>
      <c r="C35" s="29" t="s">
        <v>54</v>
      </c>
      <c r="D35" s="18">
        <v>7</v>
      </c>
      <c r="E35" s="20" t="s">
        <v>73</v>
      </c>
      <c r="F35" s="22" t="s">
        <v>91</v>
      </c>
      <c r="G35" s="9">
        <v>0</v>
      </c>
      <c r="H35" s="9">
        <v>0</v>
      </c>
      <c r="I35" s="9"/>
      <c r="J35" s="9"/>
      <c r="K35" s="9"/>
      <c r="L35" s="6">
        <f t="shared" si="0"/>
        <v>0</v>
      </c>
      <c r="M35" s="2"/>
    </row>
    <row r="36" spans="1:13" s="7" customFormat="1" ht="38.25" customHeight="1" x14ac:dyDescent="0.25">
      <c r="A36" s="9">
        <v>32</v>
      </c>
      <c r="B36" s="9" t="s">
        <v>123</v>
      </c>
      <c r="C36" s="29" t="s">
        <v>55</v>
      </c>
      <c r="D36" s="18">
        <v>7</v>
      </c>
      <c r="E36" s="20" t="s">
        <v>73</v>
      </c>
      <c r="F36" s="22" t="s">
        <v>92</v>
      </c>
      <c r="G36" s="9">
        <v>1</v>
      </c>
      <c r="H36" s="9">
        <v>0</v>
      </c>
      <c r="I36" s="9">
        <v>0</v>
      </c>
      <c r="J36" s="9">
        <v>0</v>
      </c>
      <c r="K36" s="9">
        <v>0</v>
      </c>
      <c r="L36" s="6">
        <f t="shared" si="0"/>
        <v>1</v>
      </c>
      <c r="M36" s="2"/>
    </row>
    <row r="37" spans="1:13" s="13" customFormat="1" ht="38.25" customHeight="1" x14ac:dyDescent="0.25">
      <c r="A37" s="9">
        <v>33</v>
      </c>
      <c r="B37" s="9" t="s">
        <v>111</v>
      </c>
      <c r="C37" s="29" t="s">
        <v>56</v>
      </c>
      <c r="D37" s="18">
        <v>7</v>
      </c>
      <c r="E37" s="20" t="s">
        <v>73</v>
      </c>
      <c r="F37" s="22" t="s">
        <v>92</v>
      </c>
      <c r="G37" s="9">
        <v>0</v>
      </c>
      <c r="H37" s="9">
        <v>7</v>
      </c>
      <c r="I37" s="9">
        <v>3</v>
      </c>
      <c r="J37" s="9">
        <v>0</v>
      </c>
      <c r="K37" s="9">
        <v>0</v>
      </c>
      <c r="L37" s="6">
        <f t="shared" si="0"/>
        <v>10</v>
      </c>
      <c r="M37" s="14"/>
    </row>
    <row r="38" spans="1:13" s="13" customFormat="1" ht="38.25" customHeight="1" x14ac:dyDescent="0.25">
      <c r="A38" s="9">
        <v>34</v>
      </c>
      <c r="B38" s="9" t="s">
        <v>110</v>
      </c>
      <c r="C38" s="29" t="s">
        <v>57</v>
      </c>
      <c r="D38" s="18">
        <v>7</v>
      </c>
      <c r="E38" s="20" t="s">
        <v>73</v>
      </c>
      <c r="F38" s="22" t="s">
        <v>91</v>
      </c>
      <c r="G38" s="9">
        <v>7</v>
      </c>
      <c r="H38" s="9"/>
      <c r="I38" s="9"/>
      <c r="J38" s="9"/>
      <c r="K38" s="9">
        <v>0</v>
      </c>
      <c r="L38" s="6">
        <f t="shared" si="0"/>
        <v>7</v>
      </c>
      <c r="M38" s="14"/>
    </row>
    <row r="39" spans="1:13" s="13" customFormat="1" ht="38.25" customHeight="1" x14ac:dyDescent="0.25">
      <c r="A39" s="9">
        <v>35</v>
      </c>
      <c r="B39" s="9" t="s">
        <v>130</v>
      </c>
      <c r="C39" s="29" t="s">
        <v>58</v>
      </c>
      <c r="D39" s="18">
        <v>7</v>
      </c>
      <c r="E39" s="20" t="s">
        <v>73</v>
      </c>
      <c r="F39" s="22" t="s">
        <v>92</v>
      </c>
      <c r="G39" s="9">
        <v>0</v>
      </c>
      <c r="H39" s="9"/>
      <c r="I39" s="9"/>
      <c r="J39" s="9">
        <v>0</v>
      </c>
      <c r="K39" s="9"/>
      <c r="L39" s="6">
        <f t="shared" si="0"/>
        <v>0</v>
      </c>
      <c r="M39" s="14"/>
    </row>
    <row r="40" spans="1:13" s="13" customFormat="1" ht="38.25" customHeight="1" x14ac:dyDescent="0.25">
      <c r="A40" s="9">
        <v>36</v>
      </c>
      <c r="B40" s="9" t="s">
        <v>137</v>
      </c>
      <c r="C40" s="29" t="s">
        <v>59</v>
      </c>
      <c r="D40" s="18">
        <v>7</v>
      </c>
      <c r="E40" s="20" t="s">
        <v>73</v>
      </c>
      <c r="F40" s="22" t="s">
        <v>93</v>
      </c>
      <c r="G40" s="9"/>
      <c r="H40" s="9">
        <v>7</v>
      </c>
      <c r="I40" s="9"/>
      <c r="J40" s="9"/>
      <c r="K40" s="9"/>
      <c r="L40" s="6">
        <f t="shared" si="0"/>
        <v>7</v>
      </c>
      <c r="M40" s="14"/>
    </row>
    <row r="41" spans="1:13" s="13" customFormat="1" ht="38.25" customHeight="1" x14ac:dyDescent="0.25">
      <c r="A41" s="9">
        <v>37</v>
      </c>
      <c r="B41" s="9" t="s">
        <v>121</v>
      </c>
      <c r="C41" s="29" t="s">
        <v>60</v>
      </c>
      <c r="D41" s="18">
        <v>7</v>
      </c>
      <c r="E41" s="20" t="s">
        <v>73</v>
      </c>
      <c r="F41" s="22" t="s">
        <v>90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6">
        <f t="shared" si="0"/>
        <v>0</v>
      </c>
      <c r="M41" s="14"/>
    </row>
    <row r="42" spans="1:13" s="7" customFormat="1" ht="38.25" customHeight="1" x14ac:dyDescent="0.25">
      <c r="A42" s="9">
        <v>38</v>
      </c>
      <c r="B42" s="9" t="s">
        <v>124</v>
      </c>
      <c r="C42" s="20" t="s">
        <v>47</v>
      </c>
      <c r="D42" s="18" t="s">
        <v>95</v>
      </c>
      <c r="E42" s="21" t="s">
        <v>72</v>
      </c>
      <c r="F42" s="22" t="s">
        <v>88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6">
        <f t="shared" si="0"/>
        <v>0</v>
      </c>
      <c r="M42" s="11"/>
    </row>
    <row r="43" spans="1:13" s="7" customFormat="1" ht="38.25" customHeight="1" x14ac:dyDescent="0.25">
      <c r="A43" s="9">
        <v>39</v>
      </c>
      <c r="B43" s="9" t="s">
        <v>134</v>
      </c>
      <c r="C43" s="20" t="s">
        <v>48</v>
      </c>
      <c r="D43" s="18" t="s">
        <v>97</v>
      </c>
      <c r="E43" s="21" t="s">
        <v>72</v>
      </c>
      <c r="F43" s="22" t="s">
        <v>88</v>
      </c>
      <c r="G43" s="9">
        <v>0</v>
      </c>
      <c r="H43" s="9"/>
      <c r="I43" s="9">
        <v>0</v>
      </c>
      <c r="J43" s="9">
        <v>0</v>
      </c>
      <c r="K43" s="9"/>
      <c r="L43" s="6">
        <f t="shared" si="0"/>
        <v>0</v>
      </c>
      <c r="M43" s="2"/>
    </row>
    <row r="44" spans="1:13" s="7" customFormat="1" ht="38.25" customHeight="1" x14ac:dyDescent="0.25">
      <c r="A44" s="9">
        <v>40</v>
      </c>
      <c r="B44" s="9" t="s">
        <v>113</v>
      </c>
      <c r="C44" s="20" t="s">
        <v>49</v>
      </c>
      <c r="D44" s="18" t="s">
        <v>95</v>
      </c>
      <c r="E44" s="21" t="s">
        <v>72</v>
      </c>
      <c r="F44" s="22" t="s">
        <v>88</v>
      </c>
      <c r="G44" s="9">
        <v>1</v>
      </c>
      <c r="H44" s="9">
        <v>0</v>
      </c>
      <c r="I44" s="9">
        <v>0</v>
      </c>
      <c r="J44" s="9">
        <v>0</v>
      </c>
      <c r="K44" s="9">
        <v>0</v>
      </c>
      <c r="L44" s="6">
        <f t="shared" si="0"/>
        <v>1</v>
      </c>
      <c r="M44" s="2"/>
    </row>
    <row r="45" spans="1:13" s="7" customFormat="1" ht="38.25" customHeight="1" x14ac:dyDescent="0.25">
      <c r="A45" s="9">
        <v>41</v>
      </c>
      <c r="B45" s="9" t="s">
        <v>109</v>
      </c>
      <c r="C45" s="20" t="s">
        <v>50</v>
      </c>
      <c r="D45" s="18" t="s">
        <v>95</v>
      </c>
      <c r="E45" s="21" t="s">
        <v>72</v>
      </c>
      <c r="F45" s="22" t="s">
        <v>88</v>
      </c>
      <c r="G45" s="9">
        <v>1</v>
      </c>
      <c r="H45" s="9">
        <v>0</v>
      </c>
      <c r="I45" s="9"/>
      <c r="J45" s="9"/>
      <c r="K45" s="9">
        <v>0</v>
      </c>
      <c r="L45" s="6">
        <f t="shared" si="0"/>
        <v>1</v>
      </c>
      <c r="M45" s="2"/>
    </row>
    <row r="46" spans="1:13" s="7" customFormat="1" ht="38.25" customHeight="1" x14ac:dyDescent="0.25">
      <c r="A46" s="9">
        <v>42</v>
      </c>
      <c r="B46" s="31" t="s">
        <v>125</v>
      </c>
      <c r="C46" s="33" t="s">
        <v>51</v>
      </c>
      <c r="D46" s="34" t="s">
        <v>96</v>
      </c>
      <c r="E46" s="35" t="s">
        <v>72</v>
      </c>
      <c r="F46" s="36" t="s">
        <v>89</v>
      </c>
      <c r="G46" s="31">
        <v>4</v>
      </c>
      <c r="H46" s="31">
        <v>7</v>
      </c>
      <c r="I46" s="31"/>
      <c r="J46" s="31">
        <v>0</v>
      </c>
      <c r="K46" s="31">
        <v>0</v>
      </c>
      <c r="L46" s="6">
        <f t="shared" si="0"/>
        <v>11</v>
      </c>
      <c r="M46" s="37">
        <v>3</v>
      </c>
    </row>
    <row r="47" spans="1:13" ht="31.5" x14ac:dyDescent="0.25">
      <c r="A47" s="9">
        <v>43</v>
      </c>
      <c r="B47" s="40" t="s">
        <v>142</v>
      </c>
      <c r="C47" s="42" t="s">
        <v>143</v>
      </c>
      <c r="D47" s="41" t="s">
        <v>97</v>
      </c>
      <c r="E47" s="42" t="s">
        <v>144</v>
      </c>
      <c r="F47" s="39" t="s">
        <v>84</v>
      </c>
      <c r="G47" s="38">
        <v>6</v>
      </c>
      <c r="H47" s="38"/>
      <c r="I47" s="38">
        <v>7</v>
      </c>
      <c r="J47" s="38"/>
      <c r="K47" s="38">
        <v>0</v>
      </c>
      <c r="L47" s="6">
        <f t="shared" si="0"/>
        <v>13</v>
      </c>
      <c r="M47" s="38">
        <v>3</v>
      </c>
    </row>
    <row r="48" spans="1:13" s="32" customFormat="1" ht="31.5" x14ac:dyDescent="0.25">
      <c r="A48" s="9">
        <v>44</v>
      </c>
      <c r="B48" s="40" t="s">
        <v>145</v>
      </c>
      <c r="C48" s="42" t="s">
        <v>146</v>
      </c>
      <c r="D48" s="41" t="s">
        <v>96</v>
      </c>
      <c r="E48" s="42" t="s">
        <v>147</v>
      </c>
      <c r="F48" s="39" t="s">
        <v>91</v>
      </c>
      <c r="G48" s="38">
        <v>0</v>
      </c>
      <c r="H48" s="38"/>
      <c r="I48" s="38">
        <v>0</v>
      </c>
      <c r="J48" s="38">
        <v>0</v>
      </c>
      <c r="K48" s="38">
        <v>0</v>
      </c>
      <c r="L48" s="6">
        <f t="shared" si="0"/>
        <v>0</v>
      </c>
      <c r="M48" s="38"/>
    </row>
    <row r="49" spans="1:13" ht="31.5" x14ac:dyDescent="0.25">
      <c r="A49" s="9">
        <v>45</v>
      </c>
      <c r="B49" s="40" t="s">
        <v>148</v>
      </c>
      <c r="C49" s="42" t="s">
        <v>149</v>
      </c>
      <c r="D49" s="41" t="s">
        <v>96</v>
      </c>
      <c r="E49" s="42" t="s">
        <v>20</v>
      </c>
      <c r="F49" s="39" t="s">
        <v>75</v>
      </c>
      <c r="G49" s="38">
        <v>1</v>
      </c>
      <c r="H49" s="38">
        <v>2</v>
      </c>
      <c r="I49" s="38">
        <v>0</v>
      </c>
      <c r="J49" s="38">
        <v>0</v>
      </c>
      <c r="K49" s="38">
        <v>0</v>
      </c>
      <c r="L49" s="6">
        <f t="shared" si="0"/>
        <v>3</v>
      </c>
      <c r="M49" s="38"/>
    </row>
    <row r="50" spans="1:13" s="32" customFormat="1" ht="31.5" x14ac:dyDescent="0.25">
      <c r="A50" s="9">
        <v>46</v>
      </c>
      <c r="B50" s="40" t="s">
        <v>150</v>
      </c>
      <c r="C50" s="42" t="s">
        <v>151</v>
      </c>
      <c r="D50" s="41">
        <v>7</v>
      </c>
      <c r="E50" s="42" t="s">
        <v>18</v>
      </c>
      <c r="F50" s="39" t="s">
        <v>76</v>
      </c>
      <c r="G50" s="38">
        <v>0</v>
      </c>
      <c r="H50" s="38">
        <v>0</v>
      </c>
      <c r="I50" s="38">
        <v>7</v>
      </c>
      <c r="J50" s="38">
        <v>1</v>
      </c>
      <c r="K50" s="38">
        <v>0</v>
      </c>
      <c r="L50" s="6">
        <f t="shared" si="0"/>
        <v>8</v>
      </c>
      <c r="M50" s="38"/>
    </row>
    <row r="51" spans="1:13" s="32" customFormat="1" ht="31.5" x14ac:dyDescent="0.25">
      <c r="A51" s="9">
        <v>47</v>
      </c>
      <c r="B51" s="40" t="s">
        <v>152</v>
      </c>
      <c r="C51" s="42" t="s">
        <v>153</v>
      </c>
      <c r="D51" s="41">
        <v>7</v>
      </c>
      <c r="E51" s="42" t="s">
        <v>18</v>
      </c>
      <c r="F51" s="39" t="s">
        <v>76</v>
      </c>
      <c r="G51" s="38">
        <v>7</v>
      </c>
      <c r="H51" s="38">
        <v>0</v>
      </c>
      <c r="I51" s="38"/>
      <c r="J51" s="38"/>
      <c r="K51" s="38"/>
      <c r="L51" s="6">
        <f t="shared" si="0"/>
        <v>7</v>
      </c>
      <c r="M51" s="38"/>
    </row>
    <row r="52" spans="1:13" x14ac:dyDescent="0.25">
      <c r="A52" s="77" t="s">
        <v>10</v>
      </c>
      <c r="B52" s="77"/>
      <c r="C52" s="77"/>
      <c r="D52" s="77"/>
    </row>
    <row r="53" spans="1:13" x14ac:dyDescent="0.25">
      <c r="A53" s="77" t="s">
        <v>11</v>
      </c>
      <c r="B53" s="77"/>
      <c r="C53" s="77"/>
    </row>
    <row r="55" spans="1:13" x14ac:dyDescent="0.25">
      <c r="A55" s="77" t="s">
        <v>12</v>
      </c>
      <c r="B55" s="77"/>
      <c r="C55" s="77"/>
    </row>
  </sheetData>
  <autoFilter ref="C1:C55"/>
  <mergeCells count="15">
    <mergeCell ref="A52:D52"/>
    <mergeCell ref="A53:C53"/>
    <mergeCell ref="A55:C55"/>
    <mergeCell ref="A1:M1"/>
    <mergeCell ref="L2:M2"/>
    <mergeCell ref="L3:L4"/>
    <mergeCell ref="M3:M4"/>
    <mergeCell ref="G3:K3"/>
    <mergeCell ref="A3:A4"/>
    <mergeCell ref="C3:C4"/>
    <mergeCell ref="D3:D4"/>
    <mergeCell ref="E3:E4"/>
    <mergeCell ref="F3:F4"/>
    <mergeCell ref="B3:B4"/>
    <mergeCell ref="A2:K2"/>
  </mergeCells>
  <phoneticPr fontId="8" type="noConversion"/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L5" sqref="L5:M47"/>
    </sheetView>
  </sheetViews>
  <sheetFormatPr defaultColWidth="9.140625" defaultRowHeight="15" x14ac:dyDescent="0.25"/>
  <cols>
    <col min="1" max="1" width="4.42578125" style="43" customWidth="1"/>
    <col min="2" max="2" width="9" style="43" customWidth="1"/>
    <col min="3" max="3" width="33.85546875" style="4" customWidth="1"/>
    <col min="4" max="4" width="7.28515625" style="5" customWidth="1"/>
    <col min="5" max="5" width="31.42578125" style="4" customWidth="1"/>
    <col min="6" max="6" width="24.140625" style="4" customWidth="1"/>
    <col min="7" max="11" width="6.7109375" style="43" customWidth="1"/>
    <col min="12" max="12" width="11.5703125" style="43" customWidth="1"/>
    <col min="13" max="13" width="14.5703125" style="43" customWidth="1"/>
    <col min="14" max="16384" width="9.140625" style="43"/>
  </cols>
  <sheetData>
    <row r="1" spans="1:13" ht="81.75" customHeight="1" x14ac:dyDescent="0.25">
      <c r="A1" s="78" t="s">
        <v>99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35.25" customHeight="1" x14ac:dyDescent="0.25">
      <c r="A2" s="86" t="s">
        <v>154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79" t="s">
        <v>24</v>
      </c>
      <c r="M2" s="79"/>
    </row>
    <row r="3" spans="1:13" ht="63.75" customHeight="1" x14ac:dyDescent="0.25">
      <c r="A3" s="88" t="s">
        <v>0</v>
      </c>
      <c r="B3" s="84" t="s">
        <v>15</v>
      </c>
      <c r="C3" s="87" t="s">
        <v>1</v>
      </c>
      <c r="D3" s="87" t="s">
        <v>2</v>
      </c>
      <c r="E3" s="87" t="s">
        <v>3</v>
      </c>
      <c r="F3" s="87" t="s">
        <v>4</v>
      </c>
      <c r="G3" s="81" t="s">
        <v>9</v>
      </c>
      <c r="H3" s="82"/>
      <c r="I3" s="82"/>
      <c r="J3" s="82"/>
      <c r="K3" s="82"/>
      <c r="L3" s="87" t="s">
        <v>7</v>
      </c>
      <c r="M3" s="87" t="s">
        <v>8</v>
      </c>
    </row>
    <row r="4" spans="1:13" ht="29.25" customHeight="1" x14ac:dyDescent="0.25">
      <c r="A4" s="88"/>
      <c r="B4" s="85"/>
      <c r="C4" s="87"/>
      <c r="D4" s="87"/>
      <c r="E4" s="87"/>
      <c r="F4" s="87"/>
      <c r="G4" s="9" t="s">
        <v>5</v>
      </c>
      <c r="H4" s="9" t="s">
        <v>6</v>
      </c>
      <c r="I4" s="9" t="s">
        <v>13</v>
      </c>
      <c r="J4" s="9" t="s">
        <v>14</v>
      </c>
      <c r="K4" s="9" t="s">
        <v>16</v>
      </c>
      <c r="L4" s="87"/>
      <c r="M4" s="87"/>
    </row>
    <row r="5" spans="1:13" ht="31.5" x14ac:dyDescent="0.25">
      <c r="A5" s="45">
        <v>1</v>
      </c>
      <c r="B5" s="45" t="s">
        <v>155</v>
      </c>
      <c r="C5" s="28" t="s">
        <v>156</v>
      </c>
      <c r="D5" s="18" t="s">
        <v>157</v>
      </c>
      <c r="E5" s="12" t="s">
        <v>17</v>
      </c>
      <c r="F5" s="46" t="s">
        <v>158</v>
      </c>
      <c r="G5" s="9">
        <v>0</v>
      </c>
      <c r="H5" s="9">
        <v>0</v>
      </c>
      <c r="I5" s="9">
        <v>5</v>
      </c>
      <c r="J5" s="9"/>
      <c r="K5" s="9">
        <v>7</v>
      </c>
      <c r="L5" s="6">
        <f>SUM(G5:K5)</f>
        <v>12</v>
      </c>
      <c r="M5" s="2">
        <v>3</v>
      </c>
    </row>
    <row r="6" spans="1:13" ht="31.5" x14ac:dyDescent="0.25">
      <c r="A6" s="45">
        <v>2</v>
      </c>
      <c r="B6" s="45" t="s">
        <v>159</v>
      </c>
      <c r="C6" s="28" t="s">
        <v>160</v>
      </c>
      <c r="D6" s="18" t="s">
        <v>161</v>
      </c>
      <c r="E6" s="12" t="s">
        <v>17</v>
      </c>
      <c r="F6" s="46" t="s">
        <v>162</v>
      </c>
      <c r="G6" s="9">
        <v>0</v>
      </c>
      <c r="H6" s="9">
        <v>3</v>
      </c>
      <c r="I6" s="9">
        <v>1</v>
      </c>
      <c r="J6" s="9">
        <v>0</v>
      </c>
      <c r="K6" s="9">
        <v>0</v>
      </c>
      <c r="L6" s="6">
        <f t="shared" ref="L6:L47" si="0">SUM(G6:K6)</f>
        <v>4</v>
      </c>
      <c r="M6" s="2"/>
    </row>
    <row r="7" spans="1:13" ht="31.5" x14ac:dyDescent="0.25">
      <c r="A7" s="45">
        <v>3</v>
      </c>
      <c r="B7" s="45" t="s">
        <v>163</v>
      </c>
      <c r="C7" s="28" t="s">
        <v>164</v>
      </c>
      <c r="D7" s="18" t="s">
        <v>161</v>
      </c>
      <c r="E7" s="12" t="s">
        <v>17</v>
      </c>
      <c r="F7" s="46" t="s">
        <v>162</v>
      </c>
      <c r="G7" s="9">
        <v>7</v>
      </c>
      <c r="H7" s="9">
        <v>3</v>
      </c>
      <c r="I7" s="9"/>
      <c r="J7" s="9"/>
      <c r="K7" s="9"/>
      <c r="L7" s="6">
        <f t="shared" si="0"/>
        <v>10</v>
      </c>
      <c r="M7" s="2"/>
    </row>
    <row r="8" spans="1:13" ht="31.5" x14ac:dyDescent="0.25">
      <c r="A8" s="45">
        <v>4</v>
      </c>
      <c r="B8" s="45" t="s">
        <v>165</v>
      </c>
      <c r="C8" s="47" t="s">
        <v>166</v>
      </c>
      <c r="D8" s="18">
        <v>8</v>
      </c>
      <c r="E8" s="12" t="s">
        <v>18</v>
      </c>
      <c r="F8" s="46" t="s">
        <v>167</v>
      </c>
      <c r="G8" s="9">
        <v>0</v>
      </c>
      <c r="H8" s="9">
        <v>0</v>
      </c>
      <c r="I8" s="9"/>
      <c r="J8" s="9"/>
      <c r="K8" s="9">
        <v>0</v>
      </c>
      <c r="L8" s="6">
        <f t="shared" si="0"/>
        <v>0</v>
      </c>
      <c r="M8" s="14"/>
    </row>
    <row r="9" spans="1:13" ht="31.5" x14ac:dyDescent="0.25">
      <c r="A9" s="45">
        <v>5</v>
      </c>
      <c r="B9" s="45" t="s">
        <v>168</v>
      </c>
      <c r="C9" s="23" t="s">
        <v>169</v>
      </c>
      <c r="D9" s="15" t="s">
        <v>170</v>
      </c>
      <c r="E9" s="48" t="s">
        <v>21</v>
      </c>
      <c r="F9" s="49" t="s">
        <v>171</v>
      </c>
      <c r="G9" s="9">
        <v>0</v>
      </c>
      <c r="H9" s="9">
        <v>0</v>
      </c>
      <c r="I9" s="9">
        <v>3</v>
      </c>
      <c r="J9" s="9"/>
      <c r="K9" s="9"/>
      <c r="L9" s="6">
        <f t="shared" si="0"/>
        <v>3</v>
      </c>
      <c r="M9" s="10"/>
    </row>
    <row r="10" spans="1:13" ht="31.5" x14ac:dyDescent="0.25">
      <c r="A10" s="45">
        <v>6</v>
      </c>
      <c r="B10" s="45" t="s">
        <v>172</v>
      </c>
      <c r="C10" s="23" t="s">
        <v>173</v>
      </c>
      <c r="D10" s="15" t="s">
        <v>170</v>
      </c>
      <c r="E10" s="48" t="s">
        <v>21</v>
      </c>
      <c r="F10" s="49" t="s">
        <v>171</v>
      </c>
      <c r="G10" s="9">
        <v>3</v>
      </c>
      <c r="H10" s="9">
        <v>0</v>
      </c>
      <c r="I10" s="9">
        <v>2</v>
      </c>
      <c r="J10" s="9"/>
      <c r="K10" s="9"/>
      <c r="L10" s="6">
        <f t="shared" si="0"/>
        <v>5</v>
      </c>
      <c r="M10" s="10"/>
    </row>
    <row r="11" spans="1:13" ht="31.5" x14ac:dyDescent="0.25">
      <c r="A11" s="45">
        <v>7</v>
      </c>
      <c r="B11" s="45" t="s">
        <v>174</v>
      </c>
      <c r="C11" s="23" t="s">
        <v>175</v>
      </c>
      <c r="D11" s="15" t="s">
        <v>170</v>
      </c>
      <c r="E11" s="48" t="s">
        <v>21</v>
      </c>
      <c r="F11" s="49" t="s">
        <v>171</v>
      </c>
      <c r="G11" s="9">
        <v>0</v>
      </c>
      <c r="H11" s="9">
        <v>1</v>
      </c>
      <c r="I11" s="9">
        <v>0</v>
      </c>
      <c r="J11" s="9">
        <v>0</v>
      </c>
      <c r="K11" s="9">
        <v>0</v>
      </c>
      <c r="L11" s="6">
        <f t="shared" si="0"/>
        <v>1</v>
      </c>
      <c r="M11" s="2"/>
    </row>
    <row r="12" spans="1:13" ht="31.5" x14ac:dyDescent="0.25">
      <c r="A12" s="45">
        <v>8</v>
      </c>
      <c r="B12" s="45" t="s">
        <v>176</v>
      </c>
      <c r="C12" s="23" t="s">
        <v>177</v>
      </c>
      <c r="D12" s="15" t="s">
        <v>170</v>
      </c>
      <c r="E12" s="48" t="s">
        <v>21</v>
      </c>
      <c r="F12" s="49" t="s">
        <v>171</v>
      </c>
      <c r="G12" s="9">
        <v>5</v>
      </c>
      <c r="H12" s="9">
        <v>0</v>
      </c>
      <c r="I12" s="9">
        <v>3</v>
      </c>
      <c r="J12" s="9">
        <v>0</v>
      </c>
      <c r="K12" s="9">
        <v>0</v>
      </c>
      <c r="L12" s="6">
        <f t="shared" si="0"/>
        <v>8</v>
      </c>
      <c r="M12" s="10"/>
    </row>
    <row r="13" spans="1:13" ht="31.5" x14ac:dyDescent="0.25">
      <c r="A13" s="45">
        <v>9</v>
      </c>
      <c r="B13" s="45" t="s">
        <v>178</v>
      </c>
      <c r="C13" s="27" t="s">
        <v>179</v>
      </c>
      <c r="D13" s="50" t="s">
        <v>180</v>
      </c>
      <c r="E13" s="51" t="s">
        <v>19</v>
      </c>
      <c r="F13" s="49" t="s">
        <v>181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6">
        <f t="shared" si="0"/>
        <v>0</v>
      </c>
      <c r="M13" s="2"/>
    </row>
    <row r="14" spans="1:13" ht="31.5" x14ac:dyDescent="0.25">
      <c r="A14" s="45">
        <v>10</v>
      </c>
      <c r="B14" s="45" t="s">
        <v>182</v>
      </c>
      <c r="C14" s="52" t="s">
        <v>183</v>
      </c>
      <c r="D14" s="50" t="s">
        <v>180</v>
      </c>
      <c r="E14" s="51" t="s">
        <v>19</v>
      </c>
      <c r="F14" s="49" t="s">
        <v>181</v>
      </c>
      <c r="G14" s="9">
        <v>0</v>
      </c>
      <c r="H14" s="9">
        <v>0</v>
      </c>
      <c r="I14" s="9"/>
      <c r="J14" s="9"/>
      <c r="K14" s="9"/>
      <c r="L14" s="6">
        <f t="shared" si="0"/>
        <v>0</v>
      </c>
      <c r="M14" s="2"/>
    </row>
    <row r="15" spans="1:13" ht="31.5" x14ac:dyDescent="0.25">
      <c r="A15" s="45">
        <v>11</v>
      </c>
      <c r="B15" s="45" t="s">
        <v>184</v>
      </c>
      <c r="C15" s="53" t="s">
        <v>185</v>
      </c>
      <c r="D15" s="50" t="s">
        <v>186</v>
      </c>
      <c r="E15" s="51" t="s">
        <v>19</v>
      </c>
      <c r="F15" s="49" t="s">
        <v>181</v>
      </c>
      <c r="G15" s="9">
        <v>0</v>
      </c>
      <c r="H15" s="9">
        <v>0</v>
      </c>
      <c r="I15" s="9">
        <v>0</v>
      </c>
      <c r="J15" s="9"/>
      <c r="K15" s="9">
        <v>0</v>
      </c>
      <c r="L15" s="6">
        <f t="shared" si="0"/>
        <v>0</v>
      </c>
      <c r="M15" s="10"/>
    </row>
    <row r="16" spans="1:13" ht="31.5" x14ac:dyDescent="0.25">
      <c r="A16" s="45">
        <v>12</v>
      </c>
      <c r="B16" s="45" t="s">
        <v>187</v>
      </c>
      <c r="C16" s="27" t="s">
        <v>188</v>
      </c>
      <c r="D16" s="50" t="s">
        <v>189</v>
      </c>
      <c r="E16" s="51" t="s">
        <v>19</v>
      </c>
      <c r="F16" s="49" t="s">
        <v>190</v>
      </c>
      <c r="G16" s="9">
        <v>7</v>
      </c>
      <c r="H16" s="9">
        <v>2</v>
      </c>
      <c r="I16" s="9">
        <v>3</v>
      </c>
      <c r="J16" s="9">
        <v>0</v>
      </c>
      <c r="K16" s="9">
        <v>0</v>
      </c>
      <c r="L16" s="6">
        <f t="shared" si="0"/>
        <v>12</v>
      </c>
      <c r="M16" s="89">
        <v>3</v>
      </c>
    </row>
    <row r="17" spans="1:13" ht="31.5" x14ac:dyDescent="0.25">
      <c r="A17" s="45">
        <v>13</v>
      </c>
      <c r="B17" s="45" t="s">
        <v>191</v>
      </c>
      <c r="C17" s="53" t="s">
        <v>192</v>
      </c>
      <c r="D17" s="50" t="s">
        <v>186</v>
      </c>
      <c r="E17" s="51" t="s">
        <v>19</v>
      </c>
      <c r="F17" s="49" t="s">
        <v>181</v>
      </c>
      <c r="G17" s="9">
        <v>1</v>
      </c>
      <c r="H17" s="9"/>
      <c r="I17" s="9">
        <v>0</v>
      </c>
      <c r="J17" s="9"/>
      <c r="K17" s="9">
        <v>0</v>
      </c>
      <c r="L17" s="6">
        <f t="shared" si="0"/>
        <v>1</v>
      </c>
      <c r="M17" s="10"/>
    </row>
    <row r="18" spans="1:13" ht="31.5" x14ac:dyDescent="0.25">
      <c r="A18" s="45">
        <v>14</v>
      </c>
      <c r="B18" s="45" t="s">
        <v>193</v>
      </c>
      <c r="C18" s="28" t="s">
        <v>194</v>
      </c>
      <c r="D18" s="18">
        <v>8</v>
      </c>
      <c r="E18" s="12" t="s">
        <v>70</v>
      </c>
      <c r="F18" s="54" t="s">
        <v>195</v>
      </c>
      <c r="G18" s="9">
        <v>0</v>
      </c>
      <c r="H18" s="9">
        <v>0</v>
      </c>
      <c r="I18" s="9">
        <v>0</v>
      </c>
      <c r="J18" s="9"/>
      <c r="K18" s="9">
        <v>0</v>
      </c>
      <c r="L18" s="6">
        <f t="shared" si="0"/>
        <v>0</v>
      </c>
      <c r="M18" s="2"/>
    </row>
    <row r="19" spans="1:13" ht="31.5" x14ac:dyDescent="0.25">
      <c r="A19" s="45">
        <v>15</v>
      </c>
      <c r="B19" s="45" t="s">
        <v>196</v>
      </c>
      <c r="C19" s="28" t="s">
        <v>197</v>
      </c>
      <c r="D19" s="18">
        <v>8</v>
      </c>
      <c r="E19" s="12" t="s">
        <v>70</v>
      </c>
      <c r="F19" s="54" t="s">
        <v>195</v>
      </c>
      <c r="G19" s="9"/>
      <c r="H19" s="9">
        <v>0</v>
      </c>
      <c r="I19" s="9">
        <v>2</v>
      </c>
      <c r="J19" s="9"/>
      <c r="K19" s="9">
        <v>0</v>
      </c>
      <c r="L19" s="6">
        <f t="shared" si="0"/>
        <v>2</v>
      </c>
      <c r="M19" s="2"/>
    </row>
    <row r="20" spans="1:13" ht="31.5" x14ac:dyDescent="0.25">
      <c r="A20" s="45">
        <v>16</v>
      </c>
      <c r="B20" s="45" t="s">
        <v>198</v>
      </c>
      <c r="C20" s="28" t="s">
        <v>199</v>
      </c>
      <c r="D20" s="18">
        <v>8</v>
      </c>
      <c r="E20" s="12" t="s">
        <v>70</v>
      </c>
      <c r="F20" s="54" t="s">
        <v>83</v>
      </c>
      <c r="G20" s="9">
        <v>0</v>
      </c>
      <c r="H20" s="9">
        <v>0</v>
      </c>
      <c r="I20" s="9">
        <v>0</v>
      </c>
      <c r="J20" s="9"/>
      <c r="K20" s="9">
        <v>0</v>
      </c>
      <c r="L20" s="6">
        <f t="shared" si="0"/>
        <v>0</v>
      </c>
      <c r="M20" s="2"/>
    </row>
    <row r="21" spans="1:13" ht="31.5" x14ac:dyDescent="0.25">
      <c r="A21" s="45">
        <v>17</v>
      </c>
      <c r="B21" s="45" t="s">
        <v>200</v>
      </c>
      <c r="C21" s="28" t="s">
        <v>201</v>
      </c>
      <c r="D21" s="18">
        <v>8</v>
      </c>
      <c r="E21" s="12" t="s">
        <v>70</v>
      </c>
      <c r="F21" s="54" t="s">
        <v>83</v>
      </c>
      <c r="G21" s="9">
        <v>0</v>
      </c>
      <c r="H21" s="9">
        <v>3</v>
      </c>
      <c r="I21" s="9">
        <v>0</v>
      </c>
      <c r="J21" s="9"/>
      <c r="K21" s="9"/>
      <c r="L21" s="6">
        <f t="shared" si="0"/>
        <v>3</v>
      </c>
      <c r="M21" s="14"/>
    </row>
    <row r="22" spans="1:13" ht="31.5" x14ac:dyDescent="0.25">
      <c r="A22" s="45">
        <v>18</v>
      </c>
      <c r="B22" s="45" t="s">
        <v>202</v>
      </c>
      <c r="C22" s="26" t="s">
        <v>203</v>
      </c>
      <c r="D22" s="18" t="s">
        <v>157</v>
      </c>
      <c r="E22" s="12" t="s">
        <v>204</v>
      </c>
      <c r="F22" s="54" t="s">
        <v>205</v>
      </c>
      <c r="G22" s="9">
        <v>0</v>
      </c>
      <c r="H22" s="9">
        <v>3</v>
      </c>
      <c r="I22" s="9">
        <v>0</v>
      </c>
      <c r="J22" s="9"/>
      <c r="K22" s="9"/>
      <c r="L22" s="6">
        <f t="shared" si="0"/>
        <v>3</v>
      </c>
      <c r="M22" s="10"/>
    </row>
    <row r="23" spans="1:13" ht="31.5" x14ac:dyDescent="0.25">
      <c r="A23" s="45">
        <v>19</v>
      </c>
      <c r="B23" s="45" t="s">
        <v>206</v>
      </c>
      <c r="C23" s="26" t="s">
        <v>207</v>
      </c>
      <c r="D23" s="18" t="s">
        <v>157</v>
      </c>
      <c r="E23" s="12" t="s">
        <v>204</v>
      </c>
      <c r="F23" s="54" t="s">
        <v>205</v>
      </c>
      <c r="G23" s="9">
        <v>7</v>
      </c>
      <c r="H23" s="9">
        <v>2</v>
      </c>
      <c r="I23" s="9">
        <v>1</v>
      </c>
      <c r="J23" s="9"/>
      <c r="K23" s="9">
        <v>0</v>
      </c>
      <c r="L23" s="6">
        <f t="shared" si="0"/>
        <v>10</v>
      </c>
      <c r="M23" s="10"/>
    </row>
    <row r="24" spans="1:13" ht="31.5" x14ac:dyDescent="0.25">
      <c r="A24" s="45">
        <v>20</v>
      </c>
      <c r="B24" s="45" t="s">
        <v>208</v>
      </c>
      <c r="C24" s="26" t="s">
        <v>209</v>
      </c>
      <c r="D24" s="18" t="s">
        <v>157</v>
      </c>
      <c r="E24" s="12" t="s">
        <v>204</v>
      </c>
      <c r="F24" s="54" t="s">
        <v>205</v>
      </c>
      <c r="G24" s="9">
        <v>0</v>
      </c>
      <c r="H24" s="9">
        <v>3</v>
      </c>
      <c r="I24" s="9">
        <v>0</v>
      </c>
      <c r="J24" s="9"/>
      <c r="K24" s="9"/>
      <c r="L24" s="6">
        <f t="shared" si="0"/>
        <v>3</v>
      </c>
      <c r="M24" s="10"/>
    </row>
    <row r="25" spans="1:13" ht="31.5" x14ac:dyDescent="0.25">
      <c r="A25" s="45">
        <v>21</v>
      </c>
      <c r="B25" s="45" t="s">
        <v>210</v>
      </c>
      <c r="C25" s="28" t="s">
        <v>211</v>
      </c>
      <c r="D25" s="18" t="s">
        <v>161</v>
      </c>
      <c r="E25" s="12" t="s">
        <v>204</v>
      </c>
      <c r="F25" s="54" t="s">
        <v>205</v>
      </c>
      <c r="G25" s="9">
        <v>0</v>
      </c>
      <c r="H25" s="9">
        <v>0</v>
      </c>
      <c r="I25" s="9">
        <v>5</v>
      </c>
      <c r="J25" s="9">
        <v>0</v>
      </c>
      <c r="K25" s="9">
        <v>0</v>
      </c>
      <c r="L25" s="6">
        <f t="shared" si="0"/>
        <v>5</v>
      </c>
      <c r="M25" s="2"/>
    </row>
    <row r="26" spans="1:13" ht="31.5" x14ac:dyDescent="0.25">
      <c r="A26" s="45">
        <v>22</v>
      </c>
      <c r="B26" s="45" t="s">
        <v>212</v>
      </c>
      <c r="C26" s="23" t="s">
        <v>213</v>
      </c>
      <c r="D26" s="15" t="s">
        <v>157</v>
      </c>
      <c r="E26" s="48" t="s">
        <v>214</v>
      </c>
      <c r="F26" s="54" t="s">
        <v>205</v>
      </c>
      <c r="G26" s="9">
        <v>0</v>
      </c>
      <c r="H26" s="9"/>
      <c r="I26" s="9">
        <v>0</v>
      </c>
      <c r="J26" s="9">
        <v>0</v>
      </c>
      <c r="K26" s="9"/>
      <c r="L26" s="6">
        <f t="shared" si="0"/>
        <v>0</v>
      </c>
      <c r="M26" s="2"/>
    </row>
    <row r="27" spans="1:13" ht="31.5" x14ac:dyDescent="0.25">
      <c r="A27" s="45">
        <v>23</v>
      </c>
      <c r="B27" s="45" t="s">
        <v>215</v>
      </c>
      <c r="C27" s="28" t="s">
        <v>216</v>
      </c>
      <c r="D27" s="18" t="s">
        <v>161</v>
      </c>
      <c r="E27" s="12" t="s">
        <v>204</v>
      </c>
      <c r="F27" s="54" t="s">
        <v>205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6">
        <f t="shared" si="0"/>
        <v>0</v>
      </c>
      <c r="M27" s="11"/>
    </row>
    <row r="28" spans="1:13" ht="31.5" x14ac:dyDescent="0.25">
      <c r="A28" s="45">
        <v>24</v>
      </c>
      <c r="B28" s="45" t="s">
        <v>217</v>
      </c>
      <c r="C28" s="55" t="s">
        <v>218</v>
      </c>
      <c r="D28" s="18">
        <v>8</v>
      </c>
      <c r="E28" s="12" t="s">
        <v>73</v>
      </c>
      <c r="F28" s="46" t="s">
        <v>219</v>
      </c>
      <c r="G28" s="9">
        <v>0</v>
      </c>
      <c r="H28" s="9">
        <v>0</v>
      </c>
      <c r="I28" s="9"/>
      <c r="J28" s="9"/>
      <c r="K28" s="9">
        <v>0</v>
      </c>
      <c r="L28" s="6">
        <f t="shared" si="0"/>
        <v>0</v>
      </c>
      <c r="M28" s="10"/>
    </row>
    <row r="29" spans="1:13" ht="31.5" x14ac:dyDescent="0.25">
      <c r="A29" s="45">
        <v>25</v>
      </c>
      <c r="B29" s="45" t="s">
        <v>220</v>
      </c>
      <c r="C29" s="55" t="s">
        <v>221</v>
      </c>
      <c r="D29" s="18">
        <v>8</v>
      </c>
      <c r="E29" s="12" t="s">
        <v>73</v>
      </c>
      <c r="F29" s="46" t="s">
        <v>219</v>
      </c>
      <c r="G29" s="9">
        <v>0</v>
      </c>
      <c r="H29" s="9">
        <v>1</v>
      </c>
      <c r="I29" s="9">
        <v>0</v>
      </c>
      <c r="J29" s="9">
        <v>0</v>
      </c>
      <c r="K29" s="9">
        <v>0</v>
      </c>
      <c r="L29" s="6">
        <f t="shared" si="0"/>
        <v>1</v>
      </c>
      <c r="M29" s="10"/>
    </row>
    <row r="30" spans="1:13" ht="31.5" x14ac:dyDescent="0.25">
      <c r="A30" s="45">
        <v>26</v>
      </c>
      <c r="B30" s="45" t="s">
        <v>222</v>
      </c>
      <c r="C30" s="55" t="s">
        <v>223</v>
      </c>
      <c r="D30" s="18">
        <v>8</v>
      </c>
      <c r="E30" s="12" t="s">
        <v>73</v>
      </c>
      <c r="F30" s="46" t="s">
        <v>219</v>
      </c>
      <c r="G30" s="9">
        <v>0</v>
      </c>
      <c r="H30" s="9">
        <v>0</v>
      </c>
      <c r="I30" s="9">
        <v>5</v>
      </c>
      <c r="J30" s="9">
        <v>0</v>
      </c>
      <c r="K30" s="9">
        <v>0</v>
      </c>
      <c r="L30" s="6">
        <f t="shared" si="0"/>
        <v>5</v>
      </c>
      <c r="M30" s="10"/>
    </row>
    <row r="31" spans="1:13" ht="31.5" x14ac:dyDescent="0.25">
      <c r="A31" s="45">
        <v>27</v>
      </c>
      <c r="B31" s="45" t="s">
        <v>224</v>
      </c>
      <c r="C31" s="55" t="s">
        <v>225</v>
      </c>
      <c r="D31" s="18">
        <v>8</v>
      </c>
      <c r="E31" s="12" t="s">
        <v>73</v>
      </c>
      <c r="F31" s="46" t="s">
        <v>219</v>
      </c>
      <c r="G31" s="9">
        <v>7</v>
      </c>
      <c r="H31" s="9">
        <v>0</v>
      </c>
      <c r="I31" s="9">
        <v>1</v>
      </c>
      <c r="J31" s="9">
        <v>7</v>
      </c>
      <c r="K31" s="9">
        <v>0</v>
      </c>
      <c r="L31" s="6">
        <f t="shared" si="0"/>
        <v>15</v>
      </c>
      <c r="M31" s="14">
        <v>2</v>
      </c>
    </row>
    <row r="32" spans="1:13" ht="31.5" x14ac:dyDescent="0.25">
      <c r="A32" s="45">
        <v>28</v>
      </c>
      <c r="B32" s="45" t="s">
        <v>226</v>
      </c>
      <c r="C32" s="55" t="s">
        <v>227</v>
      </c>
      <c r="D32" s="18">
        <v>8</v>
      </c>
      <c r="E32" s="12" t="s">
        <v>73</v>
      </c>
      <c r="F32" s="46" t="s">
        <v>219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6">
        <f t="shared" si="0"/>
        <v>0</v>
      </c>
      <c r="M32" s="14"/>
    </row>
    <row r="33" spans="1:13" ht="31.5" x14ac:dyDescent="0.25">
      <c r="A33" s="45">
        <v>29</v>
      </c>
      <c r="B33" s="45" t="s">
        <v>228</v>
      </c>
      <c r="C33" s="55" t="s">
        <v>229</v>
      </c>
      <c r="D33" s="18">
        <v>8</v>
      </c>
      <c r="E33" s="12" t="s">
        <v>73</v>
      </c>
      <c r="F33" s="46" t="s">
        <v>219</v>
      </c>
      <c r="G33" s="9">
        <v>7</v>
      </c>
      <c r="H33" s="9">
        <v>0</v>
      </c>
      <c r="I33" s="9">
        <v>1</v>
      </c>
      <c r="J33" s="9">
        <v>7</v>
      </c>
      <c r="K33" s="9">
        <v>0</v>
      </c>
      <c r="L33" s="6">
        <f t="shared" si="0"/>
        <v>15</v>
      </c>
      <c r="M33" s="2">
        <v>2</v>
      </c>
    </row>
    <row r="34" spans="1:13" ht="31.5" x14ac:dyDescent="0.25">
      <c r="A34" s="45">
        <v>30</v>
      </c>
      <c r="B34" s="45" t="s">
        <v>230</v>
      </c>
      <c r="C34" s="55" t="s">
        <v>231</v>
      </c>
      <c r="D34" s="18">
        <v>8</v>
      </c>
      <c r="E34" s="12" t="s">
        <v>73</v>
      </c>
      <c r="F34" s="46" t="s">
        <v>219</v>
      </c>
      <c r="G34" s="9">
        <v>0</v>
      </c>
      <c r="H34" s="9">
        <v>3</v>
      </c>
      <c r="I34" s="9">
        <v>2</v>
      </c>
      <c r="J34" s="9"/>
      <c r="K34" s="9">
        <v>0</v>
      </c>
      <c r="L34" s="6">
        <f t="shared" si="0"/>
        <v>5</v>
      </c>
      <c r="M34" s="10"/>
    </row>
    <row r="35" spans="1:13" ht="31.5" x14ac:dyDescent="0.25">
      <c r="A35" s="45">
        <v>31</v>
      </c>
      <c r="B35" s="45" t="s">
        <v>232</v>
      </c>
      <c r="C35" s="55" t="s">
        <v>233</v>
      </c>
      <c r="D35" s="18">
        <v>8</v>
      </c>
      <c r="E35" s="12" t="s">
        <v>73</v>
      </c>
      <c r="F35" s="46" t="s">
        <v>219</v>
      </c>
      <c r="G35" s="9">
        <v>0</v>
      </c>
      <c r="H35" s="9"/>
      <c r="I35" s="9">
        <v>1</v>
      </c>
      <c r="J35" s="9"/>
      <c r="K35" s="9">
        <v>0</v>
      </c>
      <c r="L35" s="6">
        <f t="shared" si="0"/>
        <v>1</v>
      </c>
      <c r="M35" s="14"/>
    </row>
    <row r="36" spans="1:13" ht="31.5" x14ac:dyDescent="0.25">
      <c r="A36" s="45">
        <v>32</v>
      </c>
      <c r="B36" s="45" t="s">
        <v>234</v>
      </c>
      <c r="C36" s="55" t="s">
        <v>235</v>
      </c>
      <c r="D36" s="18">
        <v>8</v>
      </c>
      <c r="E36" s="12" t="s">
        <v>73</v>
      </c>
      <c r="F36" s="46" t="s">
        <v>219</v>
      </c>
      <c r="G36" s="9">
        <v>0</v>
      </c>
      <c r="H36" s="9">
        <v>0</v>
      </c>
      <c r="I36" s="9"/>
      <c r="J36" s="9"/>
      <c r="K36" s="9">
        <v>0</v>
      </c>
      <c r="L36" s="6">
        <f t="shared" si="0"/>
        <v>0</v>
      </c>
      <c r="M36" s="2"/>
    </row>
    <row r="37" spans="1:13" ht="31.5" x14ac:dyDescent="0.25">
      <c r="A37" s="45">
        <v>33</v>
      </c>
      <c r="B37" s="45" t="s">
        <v>236</v>
      </c>
      <c r="C37" s="55" t="s">
        <v>237</v>
      </c>
      <c r="D37" s="18">
        <v>8</v>
      </c>
      <c r="E37" s="12" t="s">
        <v>73</v>
      </c>
      <c r="F37" s="46" t="s">
        <v>219</v>
      </c>
      <c r="G37" s="9">
        <v>0</v>
      </c>
      <c r="H37" s="9">
        <v>7</v>
      </c>
      <c r="I37" s="9"/>
      <c r="J37" s="9"/>
      <c r="K37" s="9">
        <v>0</v>
      </c>
      <c r="L37" s="6">
        <f t="shared" si="0"/>
        <v>7</v>
      </c>
      <c r="M37" s="2"/>
    </row>
    <row r="38" spans="1:13" ht="31.5" x14ac:dyDescent="0.25">
      <c r="A38" s="45">
        <v>34</v>
      </c>
      <c r="B38" s="45" t="s">
        <v>238</v>
      </c>
      <c r="C38" s="55" t="s">
        <v>239</v>
      </c>
      <c r="D38" s="18">
        <v>8</v>
      </c>
      <c r="E38" s="12" t="s">
        <v>73</v>
      </c>
      <c r="F38" s="46" t="s">
        <v>219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6">
        <f t="shared" si="0"/>
        <v>0</v>
      </c>
      <c r="M38" s="2"/>
    </row>
    <row r="39" spans="1:13" ht="31.5" x14ac:dyDescent="0.25">
      <c r="A39" s="45">
        <v>35</v>
      </c>
      <c r="B39" s="45" t="s">
        <v>240</v>
      </c>
      <c r="C39" s="23" t="s">
        <v>241</v>
      </c>
      <c r="D39" s="15" t="s">
        <v>157</v>
      </c>
      <c r="E39" s="48" t="s">
        <v>20</v>
      </c>
      <c r="F39" s="49" t="s">
        <v>94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6">
        <f t="shared" si="0"/>
        <v>0</v>
      </c>
      <c r="M39" s="10"/>
    </row>
    <row r="40" spans="1:13" ht="31.5" x14ac:dyDescent="0.25">
      <c r="A40" s="45">
        <v>36</v>
      </c>
      <c r="B40" s="45" t="s">
        <v>242</v>
      </c>
      <c r="C40" s="23" t="s">
        <v>243</v>
      </c>
      <c r="D40" s="15" t="s">
        <v>161</v>
      </c>
      <c r="E40" s="48" t="s">
        <v>20</v>
      </c>
      <c r="F40" s="49" t="s">
        <v>94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6">
        <f t="shared" si="0"/>
        <v>0</v>
      </c>
      <c r="M40" s="2"/>
    </row>
    <row r="41" spans="1:13" ht="31.5" x14ac:dyDescent="0.25">
      <c r="A41" s="45">
        <v>37</v>
      </c>
      <c r="B41" s="45" t="s">
        <v>244</v>
      </c>
      <c r="C41" s="47" t="s">
        <v>245</v>
      </c>
      <c r="D41" s="18" t="s">
        <v>157</v>
      </c>
      <c r="E41" s="12" t="s">
        <v>20</v>
      </c>
      <c r="F41" s="46" t="s">
        <v>94</v>
      </c>
      <c r="G41" s="9">
        <v>1</v>
      </c>
      <c r="H41" s="9">
        <v>3</v>
      </c>
      <c r="I41" s="9">
        <v>1</v>
      </c>
      <c r="J41" s="9"/>
      <c r="K41" s="9">
        <v>0</v>
      </c>
      <c r="L41" s="6">
        <f t="shared" si="0"/>
        <v>5</v>
      </c>
      <c r="M41" s="14"/>
    </row>
    <row r="42" spans="1:13" ht="31.5" x14ac:dyDescent="0.25">
      <c r="A42" s="45">
        <v>38</v>
      </c>
      <c r="B42" s="45" t="s">
        <v>246</v>
      </c>
      <c r="C42" s="47" t="s">
        <v>247</v>
      </c>
      <c r="D42" s="18" t="s">
        <v>170</v>
      </c>
      <c r="E42" s="12" t="s">
        <v>20</v>
      </c>
      <c r="F42" s="46" t="s">
        <v>94</v>
      </c>
      <c r="G42" s="9">
        <v>0</v>
      </c>
      <c r="H42" s="9">
        <v>2</v>
      </c>
      <c r="I42" s="9"/>
      <c r="J42" s="9"/>
      <c r="K42" s="9">
        <v>0</v>
      </c>
      <c r="L42" s="6">
        <f t="shared" si="0"/>
        <v>2</v>
      </c>
      <c r="M42" s="2"/>
    </row>
    <row r="43" spans="1:13" ht="31.5" x14ac:dyDescent="0.25">
      <c r="A43" s="45">
        <v>39</v>
      </c>
      <c r="B43" s="45" t="s">
        <v>248</v>
      </c>
      <c r="C43" s="47" t="s">
        <v>249</v>
      </c>
      <c r="D43" s="18" t="s">
        <v>170</v>
      </c>
      <c r="E43" s="12" t="s">
        <v>20</v>
      </c>
      <c r="F43" s="46" t="s">
        <v>94</v>
      </c>
      <c r="G43" s="9">
        <v>0</v>
      </c>
      <c r="H43" s="9">
        <v>0</v>
      </c>
      <c r="I43" s="9"/>
      <c r="J43" s="9"/>
      <c r="K43" s="9">
        <v>0</v>
      </c>
      <c r="L43" s="6">
        <f t="shared" si="0"/>
        <v>0</v>
      </c>
      <c r="M43" s="2"/>
    </row>
    <row r="44" spans="1:13" ht="31.5" x14ac:dyDescent="0.25">
      <c r="A44" s="45">
        <v>40</v>
      </c>
      <c r="B44" s="45" t="s">
        <v>250</v>
      </c>
      <c r="C44" s="47" t="s">
        <v>251</v>
      </c>
      <c r="D44" s="18" t="s">
        <v>170</v>
      </c>
      <c r="E44" s="12" t="s">
        <v>20</v>
      </c>
      <c r="F44" s="46" t="s">
        <v>94</v>
      </c>
      <c r="G44" s="9">
        <v>0</v>
      </c>
      <c r="H44" s="9">
        <v>3</v>
      </c>
      <c r="I44" s="9">
        <v>0</v>
      </c>
      <c r="J44" s="9">
        <v>0</v>
      </c>
      <c r="K44" s="9">
        <v>0</v>
      </c>
      <c r="L44" s="6">
        <f t="shared" si="0"/>
        <v>3</v>
      </c>
      <c r="M44" s="2"/>
    </row>
    <row r="45" spans="1:13" ht="31.5" x14ac:dyDescent="0.25">
      <c r="A45" s="45">
        <v>41</v>
      </c>
      <c r="B45" s="45" t="s">
        <v>252</v>
      </c>
      <c r="C45" s="47" t="s">
        <v>253</v>
      </c>
      <c r="D45" s="18" t="s">
        <v>161</v>
      </c>
      <c r="E45" s="12" t="s">
        <v>20</v>
      </c>
      <c r="F45" s="46" t="s">
        <v>94</v>
      </c>
      <c r="G45" s="9">
        <v>0</v>
      </c>
      <c r="H45" s="9">
        <v>2</v>
      </c>
      <c r="I45" s="9">
        <v>1</v>
      </c>
      <c r="J45" s="9">
        <v>0</v>
      </c>
      <c r="K45" s="9">
        <v>0</v>
      </c>
      <c r="L45" s="6">
        <f t="shared" si="0"/>
        <v>3</v>
      </c>
      <c r="M45" s="2"/>
    </row>
    <row r="46" spans="1:13" ht="31.5" x14ac:dyDescent="0.25">
      <c r="A46" s="45">
        <v>42</v>
      </c>
      <c r="B46" s="45" t="s">
        <v>254</v>
      </c>
      <c r="C46" s="47" t="s">
        <v>255</v>
      </c>
      <c r="D46" s="18" t="s">
        <v>161</v>
      </c>
      <c r="E46" s="12" t="s">
        <v>20</v>
      </c>
      <c r="F46" s="46" t="s">
        <v>94</v>
      </c>
      <c r="G46" s="9">
        <v>0</v>
      </c>
      <c r="H46" s="9">
        <v>1</v>
      </c>
      <c r="I46" s="9"/>
      <c r="J46" s="9">
        <v>0</v>
      </c>
      <c r="K46" s="9">
        <v>0</v>
      </c>
      <c r="L46" s="6">
        <f t="shared" si="0"/>
        <v>1</v>
      </c>
      <c r="M46" s="14"/>
    </row>
    <row r="47" spans="1:13" ht="31.5" x14ac:dyDescent="0.25">
      <c r="A47" s="45">
        <v>43</v>
      </c>
      <c r="B47" s="45" t="s">
        <v>256</v>
      </c>
      <c r="C47" s="28" t="s">
        <v>257</v>
      </c>
      <c r="D47" s="18" t="s">
        <v>157</v>
      </c>
      <c r="E47" s="12" t="s">
        <v>258</v>
      </c>
      <c r="F47" s="46" t="s">
        <v>259</v>
      </c>
      <c r="G47" s="9">
        <v>0</v>
      </c>
      <c r="H47" s="9"/>
      <c r="I47" s="9">
        <v>0</v>
      </c>
      <c r="J47" s="9"/>
      <c r="K47" s="9"/>
      <c r="L47" s="6">
        <f t="shared" si="0"/>
        <v>0</v>
      </c>
      <c r="M47" s="2"/>
    </row>
    <row r="50" spans="1:4" x14ac:dyDescent="0.25">
      <c r="A50" s="77" t="s">
        <v>10</v>
      </c>
      <c r="B50" s="77"/>
      <c r="C50" s="77"/>
      <c r="D50" s="77"/>
    </row>
    <row r="51" spans="1:4" x14ac:dyDescent="0.25">
      <c r="A51" s="77" t="s">
        <v>11</v>
      </c>
      <c r="B51" s="77"/>
      <c r="C51" s="77"/>
    </row>
    <row r="53" spans="1:4" x14ac:dyDescent="0.25">
      <c r="A53" s="77" t="s">
        <v>12</v>
      </c>
      <c r="B53" s="77"/>
      <c r="C53" s="77"/>
    </row>
  </sheetData>
  <mergeCells count="15">
    <mergeCell ref="A1:M1"/>
    <mergeCell ref="A2:K2"/>
    <mergeCell ref="L2:M2"/>
    <mergeCell ref="A3:A4"/>
    <mergeCell ref="B3:B4"/>
    <mergeCell ref="C3:C4"/>
    <mergeCell ref="D3:D4"/>
    <mergeCell ref="E3:E4"/>
    <mergeCell ref="F3:F4"/>
    <mergeCell ref="G3:K3"/>
    <mergeCell ref="L3:L4"/>
    <mergeCell ref="M3:M4"/>
    <mergeCell ref="A50:D50"/>
    <mergeCell ref="A51:C51"/>
    <mergeCell ref="A53:C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L5" sqref="L5:M47"/>
    </sheetView>
  </sheetViews>
  <sheetFormatPr defaultColWidth="9.140625" defaultRowHeight="15" x14ac:dyDescent="0.25"/>
  <cols>
    <col min="1" max="1" width="4.42578125" style="43" customWidth="1"/>
    <col min="2" max="2" width="9" style="43" customWidth="1"/>
    <col min="3" max="3" width="33.85546875" style="4" customWidth="1"/>
    <col min="4" max="4" width="7.28515625" style="5" customWidth="1"/>
    <col min="5" max="5" width="31.42578125" style="4" customWidth="1"/>
    <col min="6" max="6" width="24.140625" style="4" customWidth="1"/>
    <col min="7" max="11" width="6.7109375" style="43" customWidth="1"/>
    <col min="12" max="12" width="11.5703125" style="43" customWidth="1"/>
    <col min="13" max="13" width="14.5703125" style="43" customWidth="1"/>
    <col min="14" max="16384" width="9.140625" style="43"/>
  </cols>
  <sheetData>
    <row r="1" spans="1:13" ht="81.75" customHeight="1" x14ac:dyDescent="0.25">
      <c r="A1" s="78" t="s">
        <v>99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35.25" customHeight="1" x14ac:dyDescent="0.25">
      <c r="A2" s="86" t="s">
        <v>260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79" t="s">
        <v>24</v>
      </c>
      <c r="M2" s="79"/>
    </row>
    <row r="3" spans="1:13" ht="63.75" customHeight="1" x14ac:dyDescent="0.25">
      <c r="A3" s="88" t="s">
        <v>0</v>
      </c>
      <c r="B3" s="84" t="s">
        <v>15</v>
      </c>
      <c r="C3" s="87" t="s">
        <v>1</v>
      </c>
      <c r="D3" s="87" t="s">
        <v>2</v>
      </c>
      <c r="E3" s="87" t="s">
        <v>3</v>
      </c>
      <c r="F3" s="87" t="s">
        <v>4</v>
      </c>
      <c r="G3" s="81" t="s">
        <v>9</v>
      </c>
      <c r="H3" s="82"/>
      <c r="I3" s="82"/>
      <c r="J3" s="82"/>
      <c r="K3" s="82"/>
      <c r="L3" s="87" t="s">
        <v>7</v>
      </c>
      <c r="M3" s="87" t="s">
        <v>8</v>
      </c>
    </row>
    <row r="4" spans="1:13" ht="29.25" customHeight="1" x14ac:dyDescent="0.25">
      <c r="A4" s="88"/>
      <c r="B4" s="85"/>
      <c r="C4" s="87"/>
      <c r="D4" s="87"/>
      <c r="E4" s="87"/>
      <c r="F4" s="87"/>
      <c r="G4" s="9" t="s">
        <v>5</v>
      </c>
      <c r="H4" s="9" t="s">
        <v>6</v>
      </c>
      <c r="I4" s="9" t="s">
        <v>13</v>
      </c>
      <c r="J4" s="9" t="s">
        <v>14</v>
      </c>
      <c r="K4" s="9" t="s">
        <v>16</v>
      </c>
      <c r="L4" s="87"/>
      <c r="M4" s="87"/>
    </row>
    <row r="5" spans="1:13" ht="31.5" x14ac:dyDescent="0.25">
      <c r="A5" s="45">
        <v>1</v>
      </c>
      <c r="B5" s="45" t="s">
        <v>261</v>
      </c>
      <c r="C5" s="56" t="s">
        <v>262</v>
      </c>
      <c r="D5" s="18" t="s">
        <v>263</v>
      </c>
      <c r="E5" s="12" t="s">
        <v>17</v>
      </c>
      <c r="F5" s="46" t="s">
        <v>87</v>
      </c>
      <c r="G5" s="9">
        <v>1</v>
      </c>
      <c r="H5" s="9"/>
      <c r="I5" s="9"/>
      <c r="J5" s="9">
        <v>0</v>
      </c>
      <c r="K5" s="9">
        <v>0</v>
      </c>
      <c r="L5" s="6">
        <f>SUM(G5:K5)</f>
        <v>1</v>
      </c>
      <c r="M5" s="10"/>
    </row>
    <row r="6" spans="1:13" ht="31.5" x14ac:dyDescent="0.25">
      <c r="A6" s="45">
        <v>2</v>
      </c>
      <c r="B6" s="45" t="s">
        <v>264</v>
      </c>
      <c r="C6" s="56" t="s">
        <v>265</v>
      </c>
      <c r="D6" s="18" t="s">
        <v>263</v>
      </c>
      <c r="E6" s="12" t="s">
        <v>17</v>
      </c>
      <c r="F6" s="46" t="s">
        <v>87</v>
      </c>
      <c r="G6" s="9">
        <v>0</v>
      </c>
      <c r="H6" s="9">
        <v>0</v>
      </c>
      <c r="I6" s="9"/>
      <c r="J6" s="9">
        <v>0</v>
      </c>
      <c r="K6" s="9">
        <v>0</v>
      </c>
      <c r="L6" s="6">
        <f t="shared" ref="L6:L47" si="0">SUM(G6:K6)</f>
        <v>0</v>
      </c>
      <c r="M6" s="10"/>
    </row>
    <row r="7" spans="1:13" ht="31.5" x14ac:dyDescent="0.25">
      <c r="A7" s="45">
        <v>3</v>
      </c>
      <c r="B7" s="45" t="s">
        <v>266</v>
      </c>
      <c r="C7" s="56" t="s">
        <v>267</v>
      </c>
      <c r="D7" s="18" t="s">
        <v>268</v>
      </c>
      <c r="E7" s="12" t="s">
        <v>17</v>
      </c>
      <c r="F7" s="46" t="s">
        <v>269</v>
      </c>
      <c r="G7" s="9">
        <v>1</v>
      </c>
      <c r="H7" s="9">
        <v>0</v>
      </c>
      <c r="I7" s="9"/>
      <c r="J7" s="9"/>
      <c r="K7" s="9"/>
      <c r="L7" s="6">
        <f t="shared" si="0"/>
        <v>1</v>
      </c>
      <c r="M7" s="10"/>
    </row>
    <row r="8" spans="1:13" ht="31.5" x14ac:dyDescent="0.25">
      <c r="A8" s="45">
        <v>4</v>
      </c>
      <c r="B8" s="45" t="s">
        <v>270</v>
      </c>
      <c r="C8" s="23" t="s">
        <v>271</v>
      </c>
      <c r="D8" s="15" t="s">
        <v>272</v>
      </c>
      <c r="E8" s="48" t="s">
        <v>18</v>
      </c>
      <c r="F8" s="49" t="s">
        <v>167</v>
      </c>
      <c r="G8" s="9">
        <v>1</v>
      </c>
      <c r="H8" s="9"/>
      <c r="I8" s="9">
        <v>0</v>
      </c>
      <c r="J8" s="9">
        <v>0</v>
      </c>
      <c r="K8" s="9"/>
      <c r="L8" s="6">
        <f t="shared" si="0"/>
        <v>1</v>
      </c>
      <c r="M8" s="2"/>
    </row>
    <row r="9" spans="1:13" ht="31.5" x14ac:dyDescent="0.25">
      <c r="A9" s="45">
        <v>5</v>
      </c>
      <c r="B9" s="45" t="s">
        <v>273</v>
      </c>
      <c r="C9" s="23" t="s">
        <v>274</v>
      </c>
      <c r="D9" s="15" t="s">
        <v>272</v>
      </c>
      <c r="E9" s="48" t="s">
        <v>21</v>
      </c>
      <c r="F9" s="49" t="s">
        <v>275</v>
      </c>
      <c r="G9" s="9">
        <v>1</v>
      </c>
      <c r="H9" s="9"/>
      <c r="I9" s="9"/>
      <c r="J9" s="9">
        <v>0</v>
      </c>
      <c r="K9" s="9">
        <v>0</v>
      </c>
      <c r="L9" s="6">
        <f t="shared" si="0"/>
        <v>1</v>
      </c>
      <c r="M9" s="10"/>
    </row>
    <row r="10" spans="1:13" ht="31.5" x14ac:dyDescent="0.25">
      <c r="A10" s="45">
        <v>6</v>
      </c>
      <c r="B10" s="45" t="s">
        <v>276</v>
      </c>
      <c r="C10" s="23" t="s">
        <v>277</v>
      </c>
      <c r="D10" s="15" t="s">
        <v>272</v>
      </c>
      <c r="E10" s="48" t="s">
        <v>21</v>
      </c>
      <c r="F10" s="49" t="s">
        <v>275</v>
      </c>
      <c r="G10" s="9">
        <v>0</v>
      </c>
      <c r="H10" s="9">
        <v>0</v>
      </c>
      <c r="I10" s="9"/>
      <c r="J10" s="9"/>
      <c r="K10" s="9">
        <v>0</v>
      </c>
      <c r="L10" s="6">
        <f t="shared" si="0"/>
        <v>0</v>
      </c>
      <c r="M10" s="2"/>
    </row>
    <row r="11" spans="1:13" ht="31.5" x14ac:dyDescent="0.25">
      <c r="A11" s="45">
        <v>7</v>
      </c>
      <c r="B11" s="45" t="s">
        <v>278</v>
      </c>
      <c r="C11" s="27" t="s">
        <v>279</v>
      </c>
      <c r="D11" s="50" t="s">
        <v>280</v>
      </c>
      <c r="E11" s="51" t="s">
        <v>19</v>
      </c>
      <c r="F11" s="49" t="s">
        <v>190</v>
      </c>
      <c r="G11" s="9">
        <v>3</v>
      </c>
      <c r="H11" s="9">
        <v>0</v>
      </c>
      <c r="I11" s="9">
        <v>0</v>
      </c>
      <c r="J11" s="9">
        <v>0</v>
      </c>
      <c r="K11" s="9">
        <v>0</v>
      </c>
      <c r="L11" s="6">
        <f t="shared" si="0"/>
        <v>3</v>
      </c>
      <c r="M11" s="2"/>
    </row>
    <row r="12" spans="1:13" ht="31.5" x14ac:dyDescent="0.25">
      <c r="A12" s="45">
        <v>8</v>
      </c>
      <c r="B12" s="45" t="s">
        <v>281</v>
      </c>
      <c r="C12" s="27" t="s">
        <v>282</v>
      </c>
      <c r="D12" s="50" t="s">
        <v>283</v>
      </c>
      <c r="E12" s="51" t="s">
        <v>19</v>
      </c>
      <c r="F12" s="49" t="s">
        <v>284</v>
      </c>
      <c r="G12" s="9">
        <v>1</v>
      </c>
      <c r="H12" s="9">
        <v>0</v>
      </c>
      <c r="I12" s="9">
        <v>0</v>
      </c>
      <c r="J12" s="9">
        <v>0</v>
      </c>
      <c r="K12" s="9">
        <v>0</v>
      </c>
      <c r="L12" s="6">
        <f t="shared" si="0"/>
        <v>1</v>
      </c>
      <c r="M12" s="14"/>
    </row>
    <row r="13" spans="1:13" ht="31.5" x14ac:dyDescent="0.25">
      <c r="A13" s="45">
        <v>9</v>
      </c>
      <c r="B13" s="45" t="s">
        <v>285</v>
      </c>
      <c r="C13" s="27" t="s">
        <v>286</v>
      </c>
      <c r="D13" s="50" t="s">
        <v>280</v>
      </c>
      <c r="E13" s="51" t="s">
        <v>19</v>
      </c>
      <c r="F13" s="49" t="s">
        <v>190</v>
      </c>
      <c r="G13" s="9">
        <v>1</v>
      </c>
      <c r="H13" s="9">
        <v>0</v>
      </c>
      <c r="I13" s="9"/>
      <c r="J13" s="9"/>
      <c r="K13" s="9">
        <v>0</v>
      </c>
      <c r="L13" s="6">
        <f t="shared" si="0"/>
        <v>1</v>
      </c>
      <c r="M13" s="14"/>
    </row>
    <row r="14" spans="1:13" ht="31.5" x14ac:dyDescent="0.25">
      <c r="A14" s="45">
        <v>10</v>
      </c>
      <c r="B14" s="45" t="s">
        <v>287</v>
      </c>
      <c r="C14" s="27" t="s">
        <v>288</v>
      </c>
      <c r="D14" s="50" t="s">
        <v>289</v>
      </c>
      <c r="E14" s="51" t="s">
        <v>19</v>
      </c>
      <c r="F14" s="49" t="s">
        <v>81</v>
      </c>
      <c r="G14" s="9">
        <v>1</v>
      </c>
      <c r="H14" s="9"/>
      <c r="I14" s="9">
        <v>4</v>
      </c>
      <c r="J14" s="9">
        <v>0</v>
      </c>
      <c r="K14" s="9"/>
      <c r="L14" s="6">
        <f t="shared" si="0"/>
        <v>5</v>
      </c>
      <c r="M14" s="89">
        <v>3</v>
      </c>
    </row>
    <row r="15" spans="1:13" ht="31.5" x14ac:dyDescent="0.25">
      <c r="A15" s="45">
        <v>11</v>
      </c>
      <c r="B15" s="45" t="s">
        <v>290</v>
      </c>
      <c r="C15" s="24" t="s">
        <v>291</v>
      </c>
      <c r="D15" s="17">
        <v>9</v>
      </c>
      <c r="E15" s="57" t="s">
        <v>292</v>
      </c>
      <c r="F15" s="49" t="s">
        <v>293</v>
      </c>
      <c r="G15" s="9">
        <v>0</v>
      </c>
      <c r="H15" s="9">
        <v>0</v>
      </c>
      <c r="I15" s="9"/>
      <c r="J15" s="9"/>
      <c r="K15" s="9">
        <v>0</v>
      </c>
      <c r="L15" s="6">
        <f t="shared" si="0"/>
        <v>0</v>
      </c>
      <c r="M15" s="2"/>
    </row>
    <row r="16" spans="1:13" ht="31.5" x14ac:dyDescent="0.25">
      <c r="A16" s="45">
        <v>12</v>
      </c>
      <c r="B16" s="45" t="s">
        <v>294</v>
      </c>
      <c r="C16" s="56" t="s">
        <v>295</v>
      </c>
      <c r="D16" s="18">
        <v>9</v>
      </c>
      <c r="E16" s="12" t="s">
        <v>70</v>
      </c>
      <c r="F16" s="54" t="s">
        <v>195</v>
      </c>
      <c r="G16" s="9">
        <v>1</v>
      </c>
      <c r="H16" s="9">
        <v>0</v>
      </c>
      <c r="I16" s="9">
        <v>0</v>
      </c>
      <c r="J16" s="9"/>
      <c r="K16" s="9">
        <v>0</v>
      </c>
      <c r="L16" s="6">
        <f t="shared" si="0"/>
        <v>1</v>
      </c>
      <c r="M16" s="2"/>
    </row>
    <row r="17" spans="1:13" ht="31.5" x14ac:dyDescent="0.25">
      <c r="A17" s="45">
        <v>13</v>
      </c>
      <c r="B17" s="45" t="s">
        <v>296</v>
      </c>
      <c r="C17" s="56" t="s">
        <v>297</v>
      </c>
      <c r="D17" s="18">
        <v>9</v>
      </c>
      <c r="E17" s="12" t="s">
        <v>70</v>
      </c>
      <c r="F17" s="54" t="s">
        <v>195</v>
      </c>
      <c r="G17" s="9">
        <v>0</v>
      </c>
      <c r="H17" s="9">
        <v>0</v>
      </c>
      <c r="I17" s="9"/>
      <c r="J17" s="9">
        <v>0</v>
      </c>
      <c r="K17" s="9"/>
      <c r="L17" s="6">
        <f t="shared" si="0"/>
        <v>0</v>
      </c>
      <c r="M17" s="2"/>
    </row>
    <row r="18" spans="1:13" ht="31.5" x14ac:dyDescent="0.25">
      <c r="A18" s="45">
        <v>14</v>
      </c>
      <c r="B18" s="45" t="s">
        <v>298</v>
      </c>
      <c r="C18" s="56" t="s">
        <v>299</v>
      </c>
      <c r="D18" s="18" t="s">
        <v>263</v>
      </c>
      <c r="E18" s="12" t="s">
        <v>204</v>
      </c>
      <c r="F18" s="54" t="s">
        <v>85</v>
      </c>
      <c r="G18" s="9">
        <v>3</v>
      </c>
      <c r="H18" s="9">
        <v>0</v>
      </c>
      <c r="I18" s="9"/>
      <c r="J18" s="9">
        <v>0</v>
      </c>
      <c r="K18" s="9">
        <v>0</v>
      </c>
      <c r="L18" s="6">
        <f t="shared" si="0"/>
        <v>3</v>
      </c>
      <c r="M18" s="10"/>
    </row>
    <row r="19" spans="1:13" ht="31.5" x14ac:dyDescent="0.25">
      <c r="A19" s="45">
        <v>15</v>
      </c>
      <c r="B19" s="45" t="s">
        <v>300</v>
      </c>
      <c r="C19" s="56" t="s">
        <v>301</v>
      </c>
      <c r="D19" s="18" t="s">
        <v>272</v>
      </c>
      <c r="E19" s="12" t="s">
        <v>204</v>
      </c>
      <c r="F19" s="54" t="s">
        <v>205</v>
      </c>
      <c r="G19" s="9">
        <v>0</v>
      </c>
      <c r="H19" s="9">
        <v>0</v>
      </c>
      <c r="I19" s="9">
        <v>0</v>
      </c>
      <c r="J19" s="9"/>
      <c r="K19" s="9">
        <v>0</v>
      </c>
      <c r="L19" s="6">
        <f t="shared" si="0"/>
        <v>0</v>
      </c>
      <c r="M19" s="10"/>
    </row>
    <row r="20" spans="1:13" ht="31.5" x14ac:dyDescent="0.25">
      <c r="A20" s="45">
        <v>16</v>
      </c>
      <c r="B20" s="45" t="s">
        <v>302</v>
      </c>
      <c r="C20" s="56" t="s">
        <v>303</v>
      </c>
      <c r="D20" s="18" t="s">
        <v>263</v>
      </c>
      <c r="E20" s="12" t="s">
        <v>204</v>
      </c>
      <c r="F20" s="54" t="s">
        <v>85</v>
      </c>
      <c r="G20" s="9">
        <v>0</v>
      </c>
      <c r="H20" s="9">
        <v>0</v>
      </c>
      <c r="I20" s="9">
        <v>0</v>
      </c>
      <c r="J20" s="9"/>
      <c r="K20" s="9">
        <v>0</v>
      </c>
      <c r="L20" s="6">
        <f t="shared" si="0"/>
        <v>0</v>
      </c>
      <c r="M20" s="10"/>
    </row>
    <row r="21" spans="1:13" ht="31.5" x14ac:dyDescent="0.25">
      <c r="A21" s="45">
        <v>17</v>
      </c>
      <c r="B21" s="45" t="s">
        <v>304</v>
      </c>
      <c r="C21" s="56" t="s">
        <v>305</v>
      </c>
      <c r="D21" s="18" t="s">
        <v>268</v>
      </c>
      <c r="E21" s="12" t="s">
        <v>204</v>
      </c>
      <c r="F21" s="54" t="s">
        <v>85</v>
      </c>
      <c r="G21" s="9">
        <v>1</v>
      </c>
      <c r="H21" s="9"/>
      <c r="I21" s="9"/>
      <c r="J21" s="9">
        <v>0</v>
      </c>
      <c r="K21" s="9">
        <v>0</v>
      </c>
      <c r="L21" s="6">
        <f t="shared" si="0"/>
        <v>1</v>
      </c>
      <c r="M21" s="2"/>
    </row>
    <row r="22" spans="1:13" ht="31.5" x14ac:dyDescent="0.25">
      <c r="A22" s="45">
        <v>18</v>
      </c>
      <c r="B22" s="45" t="s">
        <v>306</v>
      </c>
      <c r="C22" s="56" t="s">
        <v>307</v>
      </c>
      <c r="D22" s="18" t="s">
        <v>268</v>
      </c>
      <c r="E22" s="12" t="s">
        <v>204</v>
      </c>
      <c r="F22" s="54" t="s">
        <v>85</v>
      </c>
      <c r="G22" s="9">
        <v>1</v>
      </c>
      <c r="H22" s="9"/>
      <c r="I22" s="9">
        <v>0</v>
      </c>
      <c r="J22" s="9">
        <v>0</v>
      </c>
      <c r="K22" s="9"/>
      <c r="L22" s="6">
        <f t="shared" si="0"/>
        <v>1</v>
      </c>
      <c r="M22" s="14"/>
    </row>
    <row r="23" spans="1:13" ht="31.5" x14ac:dyDescent="0.25">
      <c r="A23" s="45">
        <v>19</v>
      </c>
      <c r="B23" s="45" t="s">
        <v>308</v>
      </c>
      <c r="C23" s="23" t="s">
        <v>309</v>
      </c>
      <c r="D23" s="15" t="s">
        <v>268</v>
      </c>
      <c r="E23" s="48" t="s">
        <v>20</v>
      </c>
      <c r="F23" s="49" t="s">
        <v>310</v>
      </c>
      <c r="G23" s="9">
        <v>1</v>
      </c>
      <c r="H23" s="9">
        <v>0</v>
      </c>
      <c r="I23" s="9"/>
      <c r="J23" s="9">
        <v>0</v>
      </c>
      <c r="K23" s="9">
        <v>0</v>
      </c>
      <c r="L23" s="6">
        <f t="shared" si="0"/>
        <v>1</v>
      </c>
      <c r="M23" s="10"/>
    </row>
    <row r="24" spans="1:13" ht="31.5" x14ac:dyDescent="0.25">
      <c r="A24" s="45">
        <v>20</v>
      </c>
      <c r="B24" s="45" t="s">
        <v>311</v>
      </c>
      <c r="C24" s="23" t="s">
        <v>312</v>
      </c>
      <c r="D24" s="15" t="s">
        <v>268</v>
      </c>
      <c r="E24" s="48" t="s">
        <v>20</v>
      </c>
      <c r="F24" s="49" t="s">
        <v>310</v>
      </c>
      <c r="G24" s="9">
        <v>1</v>
      </c>
      <c r="H24" s="9">
        <v>7</v>
      </c>
      <c r="I24" s="9">
        <v>0</v>
      </c>
      <c r="J24" s="9">
        <v>2</v>
      </c>
      <c r="K24" s="9"/>
      <c r="L24" s="6">
        <f t="shared" si="0"/>
        <v>10</v>
      </c>
      <c r="M24" s="89">
        <v>2</v>
      </c>
    </row>
    <row r="25" spans="1:13" ht="31.5" x14ac:dyDescent="0.25">
      <c r="A25" s="45">
        <v>21</v>
      </c>
      <c r="B25" s="45" t="s">
        <v>313</v>
      </c>
      <c r="C25" s="56" t="s">
        <v>314</v>
      </c>
      <c r="D25" s="18" t="s">
        <v>272</v>
      </c>
      <c r="E25" s="12" t="s">
        <v>20</v>
      </c>
      <c r="F25" s="46" t="s">
        <v>310</v>
      </c>
      <c r="G25" s="9">
        <v>3</v>
      </c>
      <c r="H25" s="9">
        <v>0</v>
      </c>
      <c r="I25" s="9"/>
      <c r="J25" s="9"/>
      <c r="K25" s="9"/>
      <c r="L25" s="6">
        <f t="shared" si="0"/>
        <v>3</v>
      </c>
      <c r="M25" s="2"/>
    </row>
    <row r="26" spans="1:13" ht="31.5" x14ac:dyDescent="0.25">
      <c r="A26" s="45">
        <v>22</v>
      </c>
      <c r="B26" s="45" t="s">
        <v>315</v>
      </c>
      <c r="C26" s="56" t="s">
        <v>316</v>
      </c>
      <c r="D26" s="18" t="s">
        <v>263</v>
      </c>
      <c r="E26" s="12" t="s">
        <v>20</v>
      </c>
      <c r="F26" s="46" t="s">
        <v>310</v>
      </c>
      <c r="G26" s="9">
        <v>1</v>
      </c>
      <c r="H26" s="9"/>
      <c r="I26" s="9"/>
      <c r="J26" s="9"/>
      <c r="K26" s="9">
        <v>0</v>
      </c>
      <c r="L26" s="6">
        <f t="shared" si="0"/>
        <v>1</v>
      </c>
      <c r="M26" s="2"/>
    </row>
    <row r="27" spans="1:13" ht="31.5" x14ac:dyDescent="0.25">
      <c r="A27" s="45">
        <v>23</v>
      </c>
      <c r="B27" s="45" t="s">
        <v>317</v>
      </c>
      <c r="C27" s="58" t="s">
        <v>318</v>
      </c>
      <c r="D27" s="18">
        <v>9</v>
      </c>
      <c r="E27" s="12" t="s">
        <v>73</v>
      </c>
      <c r="F27" s="46" t="s">
        <v>319</v>
      </c>
      <c r="G27" s="9">
        <v>5</v>
      </c>
      <c r="H27" s="9">
        <v>1</v>
      </c>
      <c r="I27" s="9">
        <v>0</v>
      </c>
      <c r="J27" s="9"/>
      <c r="K27" s="9">
        <v>0</v>
      </c>
      <c r="L27" s="6">
        <f t="shared" si="0"/>
        <v>6</v>
      </c>
      <c r="M27" s="11">
        <v>3</v>
      </c>
    </row>
    <row r="28" spans="1:13" ht="31.5" x14ac:dyDescent="0.25">
      <c r="A28" s="45">
        <v>24</v>
      </c>
      <c r="B28" s="45" t="s">
        <v>320</v>
      </c>
      <c r="C28" s="58" t="s">
        <v>321</v>
      </c>
      <c r="D28" s="18">
        <v>9</v>
      </c>
      <c r="E28" s="12" t="s">
        <v>73</v>
      </c>
      <c r="F28" s="46" t="s">
        <v>93</v>
      </c>
      <c r="G28" s="9">
        <v>1</v>
      </c>
      <c r="H28" s="9"/>
      <c r="I28" s="9"/>
      <c r="J28" s="9"/>
      <c r="K28" s="9">
        <v>0</v>
      </c>
      <c r="L28" s="6">
        <f t="shared" si="0"/>
        <v>1</v>
      </c>
      <c r="M28" s="10"/>
    </row>
    <row r="29" spans="1:13" ht="31.5" x14ac:dyDescent="0.25">
      <c r="A29" s="45">
        <v>25</v>
      </c>
      <c r="B29" s="45" t="s">
        <v>322</v>
      </c>
      <c r="C29" s="58" t="s">
        <v>323</v>
      </c>
      <c r="D29" s="18">
        <v>9</v>
      </c>
      <c r="E29" s="12" t="s">
        <v>73</v>
      </c>
      <c r="F29" s="46" t="s">
        <v>319</v>
      </c>
      <c r="G29" s="9">
        <v>1</v>
      </c>
      <c r="H29" s="9"/>
      <c r="I29" s="9"/>
      <c r="J29" s="9">
        <v>0</v>
      </c>
      <c r="K29" s="9">
        <v>0</v>
      </c>
      <c r="L29" s="6">
        <f t="shared" si="0"/>
        <v>1</v>
      </c>
      <c r="M29" s="10"/>
    </row>
    <row r="30" spans="1:13" ht="31.5" x14ac:dyDescent="0.25">
      <c r="A30" s="45">
        <v>26</v>
      </c>
      <c r="B30" s="45" t="s">
        <v>324</v>
      </c>
      <c r="C30" s="58" t="s">
        <v>325</v>
      </c>
      <c r="D30" s="18">
        <v>9</v>
      </c>
      <c r="E30" s="12" t="s">
        <v>73</v>
      </c>
      <c r="F30" s="46" t="s">
        <v>93</v>
      </c>
      <c r="G30" s="9">
        <v>0</v>
      </c>
      <c r="H30" s="9">
        <v>0</v>
      </c>
      <c r="I30" s="9"/>
      <c r="J30" s="9"/>
      <c r="K30" s="9">
        <v>0</v>
      </c>
      <c r="L30" s="6">
        <f t="shared" si="0"/>
        <v>0</v>
      </c>
      <c r="M30" s="10"/>
    </row>
    <row r="31" spans="1:13" ht="31.5" x14ac:dyDescent="0.25">
      <c r="A31" s="45">
        <v>27</v>
      </c>
      <c r="B31" s="45" t="s">
        <v>326</v>
      </c>
      <c r="C31" s="58" t="s">
        <v>327</v>
      </c>
      <c r="D31" s="18">
        <v>9</v>
      </c>
      <c r="E31" s="12" t="s">
        <v>73</v>
      </c>
      <c r="F31" s="46" t="s">
        <v>328</v>
      </c>
      <c r="G31" s="9">
        <v>1</v>
      </c>
      <c r="H31" s="9"/>
      <c r="I31" s="9"/>
      <c r="J31" s="9">
        <v>0</v>
      </c>
      <c r="K31" s="9">
        <v>0</v>
      </c>
      <c r="L31" s="6">
        <f t="shared" si="0"/>
        <v>1</v>
      </c>
      <c r="M31" s="14"/>
    </row>
    <row r="32" spans="1:13" ht="31.5" x14ac:dyDescent="0.25">
      <c r="A32" s="45">
        <v>28</v>
      </c>
      <c r="B32" s="45" t="s">
        <v>329</v>
      </c>
      <c r="C32" s="58" t="s">
        <v>330</v>
      </c>
      <c r="D32" s="18">
        <v>9</v>
      </c>
      <c r="E32" s="12" t="s">
        <v>73</v>
      </c>
      <c r="F32" s="46" t="s">
        <v>319</v>
      </c>
      <c r="G32" s="9">
        <v>1</v>
      </c>
      <c r="H32" s="9">
        <v>0</v>
      </c>
      <c r="I32" s="9">
        <v>0</v>
      </c>
      <c r="J32" s="9">
        <v>0</v>
      </c>
      <c r="K32" s="9">
        <v>0</v>
      </c>
      <c r="L32" s="6">
        <f t="shared" si="0"/>
        <v>1</v>
      </c>
      <c r="M32" s="14"/>
    </row>
    <row r="33" spans="1:13" ht="31.5" x14ac:dyDescent="0.25">
      <c r="A33" s="45">
        <v>29</v>
      </c>
      <c r="B33" s="45" t="s">
        <v>331</v>
      </c>
      <c r="C33" s="58" t="s">
        <v>332</v>
      </c>
      <c r="D33" s="18">
        <v>9</v>
      </c>
      <c r="E33" s="12" t="s">
        <v>73</v>
      </c>
      <c r="F33" s="46" t="s">
        <v>319</v>
      </c>
      <c r="G33" s="9">
        <v>0</v>
      </c>
      <c r="H33" s="9"/>
      <c r="I33" s="9">
        <v>0</v>
      </c>
      <c r="J33" s="9"/>
      <c r="K33" s="9"/>
      <c r="L33" s="6">
        <f t="shared" si="0"/>
        <v>0</v>
      </c>
      <c r="M33" s="14"/>
    </row>
    <row r="34" spans="1:13" ht="31.5" x14ac:dyDescent="0.25">
      <c r="A34" s="45">
        <v>30</v>
      </c>
      <c r="B34" s="45" t="s">
        <v>333</v>
      </c>
      <c r="C34" s="58" t="s">
        <v>334</v>
      </c>
      <c r="D34" s="18">
        <v>9</v>
      </c>
      <c r="E34" s="12" t="s">
        <v>73</v>
      </c>
      <c r="F34" s="46" t="s">
        <v>328</v>
      </c>
      <c r="G34" s="9">
        <v>1</v>
      </c>
      <c r="H34" s="9"/>
      <c r="I34" s="9">
        <v>0</v>
      </c>
      <c r="J34" s="9">
        <v>0</v>
      </c>
      <c r="K34" s="9">
        <v>0</v>
      </c>
      <c r="L34" s="6">
        <f t="shared" si="0"/>
        <v>1</v>
      </c>
      <c r="M34" s="2"/>
    </row>
    <row r="35" spans="1:13" ht="31.5" x14ac:dyDescent="0.25">
      <c r="A35" s="45">
        <v>31</v>
      </c>
      <c r="B35" s="45" t="s">
        <v>335</v>
      </c>
      <c r="C35" s="58" t="s">
        <v>336</v>
      </c>
      <c r="D35" s="18">
        <v>9</v>
      </c>
      <c r="E35" s="12" t="s">
        <v>73</v>
      </c>
      <c r="F35" s="46" t="s">
        <v>328</v>
      </c>
      <c r="G35" s="9">
        <v>1</v>
      </c>
      <c r="H35" s="9">
        <v>0</v>
      </c>
      <c r="I35" s="9"/>
      <c r="J35" s="9"/>
      <c r="K35" s="9"/>
      <c r="L35" s="6">
        <f t="shared" si="0"/>
        <v>1</v>
      </c>
      <c r="M35" s="10"/>
    </row>
    <row r="36" spans="1:13" ht="31.5" x14ac:dyDescent="0.25">
      <c r="A36" s="45">
        <v>32</v>
      </c>
      <c r="B36" s="45" t="s">
        <v>337</v>
      </c>
      <c r="C36" s="58" t="s">
        <v>338</v>
      </c>
      <c r="D36" s="18">
        <v>9</v>
      </c>
      <c r="E36" s="12" t="s">
        <v>73</v>
      </c>
      <c r="F36" s="46" t="s">
        <v>93</v>
      </c>
      <c r="G36" s="9">
        <v>1</v>
      </c>
      <c r="H36" s="9">
        <v>0</v>
      </c>
      <c r="I36" s="9"/>
      <c r="J36" s="9">
        <v>0</v>
      </c>
      <c r="K36" s="9">
        <v>0</v>
      </c>
      <c r="L36" s="6">
        <f t="shared" si="0"/>
        <v>1</v>
      </c>
      <c r="M36" s="14"/>
    </row>
    <row r="37" spans="1:13" ht="31.5" x14ac:dyDescent="0.25">
      <c r="A37" s="45">
        <v>33</v>
      </c>
      <c r="B37" s="45" t="s">
        <v>339</v>
      </c>
      <c r="C37" s="58" t="s">
        <v>340</v>
      </c>
      <c r="D37" s="18">
        <v>9</v>
      </c>
      <c r="E37" s="12" t="s">
        <v>73</v>
      </c>
      <c r="F37" s="46" t="s">
        <v>328</v>
      </c>
      <c r="G37" s="9">
        <v>1</v>
      </c>
      <c r="H37" s="9"/>
      <c r="I37" s="9"/>
      <c r="J37" s="9"/>
      <c r="K37" s="9">
        <v>0</v>
      </c>
      <c r="L37" s="6">
        <f t="shared" si="0"/>
        <v>1</v>
      </c>
      <c r="M37" s="2"/>
    </row>
    <row r="38" spans="1:13" ht="31.5" x14ac:dyDescent="0.25">
      <c r="A38" s="45">
        <v>34</v>
      </c>
      <c r="B38" s="45" t="s">
        <v>341</v>
      </c>
      <c r="C38" s="58" t="s">
        <v>342</v>
      </c>
      <c r="D38" s="18">
        <v>9</v>
      </c>
      <c r="E38" s="12" t="s">
        <v>73</v>
      </c>
      <c r="F38" s="46" t="s">
        <v>328</v>
      </c>
      <c r="G38" s="9">
        <v>1</v>
      </c>
      <c r="H38" s="9"/>
      <c r="I38" s="9"/>
      <c r="J38" s="9">
        <v>0</v>
      </c>
      <c r="K38" s="9"/>
      <c r="L38" s="6">
        <f t="shared" si="0"/>
        <v>1</v>
      </c>
      <c r="M38" s="2"/>
    </row>
    <row r="39" spans="1:13" ht="31.5" x14ac:dyDescent="0.25">
      <c r="A39" s="45">
        <v>35</v>
      </c>
      <c r="B39" s="45" t="s">
        <v>343</v>
      </c>
      <c r="C39" s="58" t="s">
        <v>344</v>
      </c>
      <c r="D39" s="18">
        <v>9</v>
      </c>
      <c r="E39" s="12" t="s">
        <v>73</v>
      </c>
      <c r="F39" s="46" t="s">
        <v>93</v>
      </c>
      <c r="G39" s="9">
        <v>3</v>
      </c>
      <c r="H39" s="9">
        <v>0</v>
      </c>
      <c r="I39" s="9">
        <v>1</v>
      </c>
      <c r="J39" s="9">
        <v>0</v>
      </c>
      <c r="K39" s="9">
        <v>0</v>
      </c>
      <c r="L39" s="6">
        <f t="shared" si="0"/>
        <v>4</v>
      </c>
      <c r="M39" s="2">
        <v>3</v>
      </c>
    </row>
    <row r="40" spans="1:13" ht="31.5" x14ac:dyDescent="0.25">
      <c r="A40" s="45">
        <v>36</v>
      </c>
      <c r="B40" s="45" t="s">
        <v>345</v>
      </c>
      <c r="C40" s="58" t="s">
        <v>346</v>
      </c>
      <c r="D40" s="18">
        <v>9</v>
      </c>
      <c r="E40" s="12" t="s">
        <v>73</v>
      </c>
      <c r="F40" s="46" t="s">
        <v>319</v>
      </c>
      <c r="G40" s="9">
        <v>1</v>
      </c>
      <c r="H40" s="9">
        <v>0</v>
      </c>
      <c r="I40" s="9">
        <v>0</v>
      </c>
      <c r="J40" s="9">
        <v>0</v>
      </c>
      <c r="K40" s="9"/>
      <c r="L40" s="6">
        <f t="shared" si="0"/>
        <v>1</v>
      </c>
      <c r="M40" s="10"/>
    </row>
    <row r="41" spans="1:13" ht="31.5" x14ac:dyDescent="0.25">
      <c r="A41" s="45">
        <v>37</v>
      </c>
      <c r="B41" s="45" t="s">
        <v>347</v>
      </c>
      <c r="C41" s="58" t="s">
        <v>348</v>
      </c>
      <c r="D41" s="18">
        <v>9</v>
      </c>
      <c r="E41" s="12" t="s">
        <v>73</v>
      </c>
      <c r="F41" s="46" t="s">
        <v>319</v>
      </c>
      <c r="G41" s="9">
        <v>0</v>
      </c>
      <c r="H41" s="9"/>
      <c r="I41" s="9"/>
      <c r="J41" s="9"/>
      <c r="K41" s="9"/>
      <c r="L41" s="6">
        <f t="shared" si="0"/>
        <v>0</v>
      </c>
      <c r="M41" s="2"/>
    </row>
    <row r="42" spans="1:13" ht="31.5" x14ac:dyDescent="0.25">
      <c r="A42" s="45">
        <v>38</v>
      </c>
      <c r="B42" s="45" t="s">
        <v>349</v>
      </c>
      <c r="C42" s="58" t="s">
        <v>350</v>
      </c>
      <c r="D42" s="18">
        <v>9</v>
      </c>
      <c r="E42" s="12" t="s">
        <v>73</v>
      </c>
      <c r="F42" s="46" t="s">
        <v>319</v>
      </c>
      <c r="G42" s="9">
        <v>1</v>
      </c>
      <c r="H42" s="9"/>
      <c r="I42" s="9"/>
      <c r="J42" s="9">
        <v>0</v>
      </c>
      <c r="K42" s="9">
        <v>0</v>
      </c>
      <c r="L42" s="6">
        <f t="shared" si="0"/>
        <v>1</v>
      </c>
      <c r="M42" s="14"/>
    </row>
    <row r="43" spans="1:13" ht="31.5" x14ac:dyDescent="0.25">
      <c r="A43" s="45">
        <v>39</v>
      </c>
      <c r="B43" s="45" t="s">
        <v>351</v>
      </c>
      <c r="C43" s="58" t="s">
        <v>352</v>
      </c>
      <c r="D43" s="18">
        <v>9</v>
      </c>
      <c r="E43" s="57" t="s">
        <v>73</v>
      </c>
      <c r="F43" s="46" t="s">
        <v>93</v>
      </c>
      <c r="G43" s="9">
        <v>1</v>
      </c>
      <c r="H43" s="9"/>
      <c r="I43" s="9"/>
      <c r="J43" s="9">
        <v>0</v>
      </c>
      <c r="K43" s="9">
        <v>0</v>
      </c>
      <c r="L43" s="6">
        <f t="shared" si="0"/>
        <v>1</v>
      </c>
      <c r="M43" s="2"/>
    </row>
    <row r="44" spans="1:13" ht="31.5" x14ac:dyDescent="0.25">
      <c r="A44" s="45">
        <v>40</v>
      </c>
      <c r="B44" s="45" t="s">
        <v>353</v>
      </c>
      <c r="C44" s="58" t="s">
        <v>354</v>
      </c>
      <c r="D44" s="18">
        <v>9</v>
      </c>
      <c r="E44" s="12" t="s">
        <v>73</v>
      </c>
      <c r="F44" s="46" t="s">
        <v>319</v>
      </c>
      <c r="G44" s="9">
        <v>0</v>
      </c>
      <c r="H44" s="9">
        <v>0</v>
      </c>
      <c r="I44" s="9">
        <v>0</v>
      </c>
      <c r="J44" s="9"/>
      <c r="K44" s="9">
        <v>0</v>
      </c>
      <c r="L44" s="6">
        <f t="shared" si="0"/>
        <v>0</v>
      </c>
      <c r="M44" s="2"/>
    </row>
    <row r="45" spans="1:13" ht="31.5" x14ac:dyDescent="0.25">
      <c r="A45" s="45">
        <v>41</v>
      </c>
      <c r="B45" s="45" t="s">
        <v>355</v>
      </c>
      <c r="C45" s="56" t="s">
        <v>356</v>
      </c>
      <c r="D45" s="18" t="s">
        <v>268</v>
      </c>
      <c r="E45" s="12" t="s">
        <v>72</v>
      </c>
      <c r="F45" s="46" t="s">
        <v>88</v>
      </c>
      <c r="G45" s="9">
        <v>1</v>
      </c>
      <c r="H45" s="9"/>
      <c r="I45" s="9">
        <v>0</v>
      </c>
      <c r="J45" s="9"/>
      <c r="K45" s="9">
        <v>0</v>
      </c>
      <c r="L45" s="6">
        <f t="shared" si="0"/>
        <v>1</v>
      </c>
      <c r="M45" s="2"/>
    </row>
    <row r="46" spans="1:13" ht="31.5" x14ac:dyDescent="0.25">
      <c r="A46" s="45">
        <v>42</v>
      </c>
      <c r="B46" s="45" t="s">
        <v>357</v>
      </c>
      <c r="C46" s="56" t="s">
        <v>358</v>
      </c>
      <c r="D46" s="18" t="s">
        <v>268</v>
      </c>
      <c r="E46" s="12" t="s">
        <v>72</v>
      </c>
      <c r="F46" s="46" t="s">
        <v>88</v>
      </c>
      <c r="G46" s="9">
        <v>1</v>
      </c>
      <c r="H46" s="9">
        <v>0</v>
      </c>
      <c r="I46" s="9">
        <v>0</v>
      </c>
      <c r="J46" s="9"/>
      <c r="K46" s="9">
        <v>0</v>
      </c>
      <c r="L46" s="6">
        <f t="shared" si="0"/>
        <v>1</v>
      </c>
      <c r="M46" s="2"/>
    </row>
    <row r="47" spans="1:13" ht="31.5" x14ac:dyDescent="0.25">
      <c r="A47" s="45">
        <v>43</v>
      </c>
      <c r="B47" s="45" t="s">
        <v>359</v>
      </c>
      <c r="C47" s="28" t="s">
        <v>360</v>
      </c>
      <c r="D47" s="18">
        <v>9</v>
      </c>
      <c r="E47" s="12" t="s">
        <v>70</v>
      </c>
      <c r="F47" s="46" t="s">
        <v>195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6">
        <f t="shared" si="0"/>
        <v>0</v>
      </c>
      <c r="M47" s="2"/>
    </row>
    <row r="50" spans="1:4" x14ac:dyDescent="0.25">
      <c r="A50" s="77" t="s">
        <v>10</v>
      </c>
      <c r="B50" s="77"/>
      <c r="C50" s="77"/>
      <c r="D50" s="77"/>
    </row>
    <row r="51" spans="1:4" x14ac:dyDescent="0.25">
      <c r="A51" s="77" t="s">
        <v>11</v>
      </c>
      <c r="B51" s="77"/>
      <c r="C51" s="77"/>
    </row>
    <row r="53" spans="1:4" x14ac:dyDescent="0.25">
      <c r="A53" s="77" t="s">
        <v>12</v>
      </c>
      <c r="B53" s="77"/>
      <c r="C53" s="77"/>
    </row>
  </sheetData>
  <mergeCells count="15">
    <mergeCell ref="A1:M1"/>
    <mergeCell ref="A2:K2"/>
    <mergeCell ref="L2:M2"/>
    <mergeCell ref="A3:A4"/>
    <mergeCell ref="B3:B4"/>
    <mergeCell ref="C3:C4"/>
    <mergeCell ref="D3:D4"/>
    <mergeCell ref="E3:E4"/>
    <mergeCell ref="F3:F4"/>
    <mergeCell ref="G3:K3"/>
    <mergeCell ref="L3:L4"/>
    <mergeCell ref="M3:M4"/>
    <mergeCell ref="A50:D50"/>
    <mergeCell ref="A51:C51"/>
    <mergeCell ref="A53:C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L5" sqref="L5:M27"/>
    </sheetView>
  </sheetViews>
  <sheetFormatPr defaultColWidth="9.140625" defaultRowHeight="29.25" customHeight="1" x14ac:dyDescent="0.25"/>
  <cols>
    <col min="1" max="1" width="4.42578125" style="43" customWidth="1"/>
    <col min="2" max="2" width="9" style="43" customWidth="1"/>
    <col min="3" max="3" width="33.85546875" style="4" customWidth="1"/>
    <col min="4" max="4" width="7.28515625" style="5" customWidth="1"/>
    <col min="5" max="5" width="31.42578125" style="4" customWidth="1"/>
    <col min="6" max="6" width="24.140625" style="4" customWidth="1"/>
    <col min="7" max="11" width="6.7109375" style="43" customWidth="1"/>
    <col min="12" max="12" width="11.5703125" style="43" customWidth="1"/>
    <col min="13" max="13" width="14.5703125" style="43" customWidth="1"/>
    <col min="14" max="16384" width="9.140625" style="43"/>
  </cols>
  <sheetData>
    <row r="1" spans="1:13" ht="60.75" customHeight="1" x14ac:dyDescent="0.25">
      <c r="A1" s="78" t="s">
        <v>99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52.5" customHeight="1" x14ac:dyDescent="0.25">
      <c r="A2" s="86" t="s">
        <v>361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79" t="s">
        <v>24</v>
      </c>
      <c r="M2" s="79"/>
    </row>
    <row r="3" spans="1:13" ht="29.25" customHeight="1" x14ac:dyDescent="0.25">
      <c r="A3" s="88" t="s">
        <v>0</v>
      </c>
      <c r="B3" s="84" t="s">
        <v>15</v>
      </c>
      <c r="C3" s="87" t="s">
        <v>1</v>
      </c>
      <c r="D3" s="87" t="s">
        <v>2</v>
      </c>
      <c r="E3" s="87" t="s">
        <v>3</v>
      </c>
      <c r="F3" s="87" t="s">
        <v>4</v>
      </c>
      <c r="G3" s="81" t="s">
        <v>9</v>
      </c>
      <c r="H3" s="82"/>
      <c r="I3" s="82"/>
      <c r="J3" s="82"/>
      <c r="K3" s="82"/>
      <c r="L3" s="87" t="s">
        <v>7</v>
      </c>
      <c r="M3" s="87" t="s">
        <v>8</v>
      </c>
    </row>
    <row r="4" spans="1:13" ht="29.25" customHeight="1" x14ac:dyDescent="0.25">
      <c r="A4" s="88"/>
      <c r="B4" s="85"/>
      <c r="C4" s="87"/>
      <c r="D4" s="87"/>
      <c r="E4" s="87"/>
      <c r="F4" s="87"/>
      <c r="G4" s="9" t="s">
        <v>5</v>
      </c>
      <c r="H4" s="9" t="s">
        <v>6</v>
      </c>
      <c r="I4" s="9" t="s">
        <v>13</v>
      </c>
      <c r="J4" s="9" t="s">
        <v>14</v>
      </c>
      <c r="K4" s="9" t="s">
        <v>16</v>
      </c>
      <c r="L4" s="87"/>
      <c r="M4" s="87"/>
    </row>
    <row r="5" spans="1:13" ht="29.25" customHeight="1" x14ac:dyDescent="0.25">
      <c r="A5" s="45">
        <v>1</v>
      </c>
      <c r="B5" s="45" t="s">
        <v>362</v>
      </c>
      <c r="C5" s="48" t="s">
        <v>363</v>
      </c>
      <c r="D5" s="59">
        <v>10</v>
      </c>
      <c r="E5" s="48" t="s">
        <v>67</v>
      </c>
      <c r="F5" s="19" t="s">
        <v>79</v>
      </c>
      <c r="G5" s="9">
        <v>7</v>
      </c>
      <c r="H5" s="9">
        <v>0</v>
      </c>
      <c r="I5" s="9">
        <v>0</v>
      </c>
      <c r="J5" s="9">
        <v>0</v>
      </c>
      <c r="K5" s="9">
        <v>0</v>
      </c>
      <c r="L5" s="6">
        <f>SUM(G5:K5)</f>
        <v>7</v>
      </c>
      <c r="M5" s="2"/>
    </row>
    <row r="6" spans="1:13" ht="29.25" customHeight="1" x14ac:dyDescent="0.25">
      <c r="A6" s="45">
        <v>2</v>
      </c>
      <c r="B6" s="45" t="s">
        <v>364</v>
      </c>
      <c r="C6" s="12" t="s">
        <v>365</v>
      </c>
      <c r="D6" s="60" t="s">
        <v>366</v>
      </c>
      <c r="E6" s="21" t="s">
        <v>17</v>
      </c>
      <c r="F6" s="22" t="s">
        <v>158</v>
      </c>
      <c r="G6" s="9">
        <v>7</v>
      </c>
      <c r="H6" s="9"/>
      <c r="I6" s="9">
        <v>1</v>
      </c>
      <c r="J6" s="9"/>
      <c r="K6" s="9">
        <v>0</v>
      </c>
      <c r="L6" s="6">
        <f t="shared" ref="L6:L27" si="0">SUM(G6:K6)</f>
        <v>8</v>
      </c>
      <c r="M6" s="14"/>
    </row>
    <row r="7" spans="1:13" ht="29.25" customHeight="1" x14ac:dyDescent="0.25">
      <c r="A7" s="45">
        <v>3</v>
      </c>
      <c r="B7" s="45" t="s">
        <v>367</v>
      </c>
      <c r="C7" s="12" t="s">
        <v>368</v>
      </c>
      <c r="D7" s="60" t="s">
        <v>369</v>
      </c>
      <c r="E7" s="21" t="s">
        <v>17</v>
      </c>
      <c r="F7" s="22" t="s">
        <v>162</v>
      </c>
      <c r="G7" s="9">
        <v>0</v>
      </c>
      <c r="H7" s="9">
        <v>1</v>
      </c>
      <c r="I7" s="9">
        <v>1</v>
      </c>
      <c r="J7" s="9">
        <v>0</v>
      </c>
      <c r="K7" s="9">
        <v>0</v>
      </c>
      <c r="L7" s="6">
        <f t="shared" si="0"/>
        <v>2</v>
      </c>
      <c r="M7" s="10"/>
    </row>
    <row r="8" spans="1:13" ht="29.25" customHeight="1" x14ac:dyDescent="0.25">
      <c r="A8" s="45">
        <v>4</v>
      </c>
      <c r="B8" s="45" t="s">
        <v>370</v>
      </c>
      <c r="C8" s="12" t="s">
        <v>371</v>
      </c>
      <c r="D8" s="60" t="s">
        <v>366</v>
      </c>
      <c r="E8" s="21" t="s">
        <v>17</v>
      </c>
      <c r="F8" s="22" t="s">
        <v>162</v>
      </c>
      <c r="G8" s="9">
        <v>6</v>
      </c>
      <c r="H8" s="9"/>
      <c r="I8" s="9"/>
      <c r="J8" s="9">
        <v>0</v>
      </c>
      <c r="K8" s="9">
        <v>0</v>
      </c>
      <c r="L8" s="6">
        <f t="shared" si="0"/>
        <v>6</v>
      </c>
      <c r="M8" s="10"/>
    </row>
    <row r="9" spans="1:13" ht="29.25" customHeight="1" x14ac:dyDescent="0.25">
      <c r="A9" s="45">
        <v>5</v>
      </c>
      <c r="B9" s="45" t="s">
        <v>372</v>
      </c>
      <c r="C9" s="61" t="s">
        <v>373</v>
      </c>
      <c r="D9" s="62" t="s">
        <v>374</v>
      </c>
      <c r="E9" s="63" t="s">
        <v>19</v>
      </c>
      <c r="F9" s="19" t="s">
        <v>181</v>
      </c>
      <c r="G9" s="9">
        <v>0</v>
      </c>
      <c r="H9" s="9"/>
      <c r="I9" s="9">
        <v>0</v>
      </c>
      <c r="J9" s="9">
        <v>0</v>
      </c>
      <c r="K9" s="9">
        <v>0</v>
      </c>
      <c r="L9" s="6">
        <f t="shared" si="0"/>
        <v>0</v>
      </c>
      <c r="M9" s="10"/>
    </row>
    <row r="10" spans="1:13" ht="29.25" customHeight="1" x14ac:dyDescent="0.25">
      <c r="A10" s="45">
        <v>6</v>
      </c>
      <c r="B10" s="45" t="s">
        <v>375</v>
      </c>
      <c r="C10" s="61" t="s">
        <v>376</v>
      </c>
      <c r="D10" s="64" t="s">
        <v>377</v>
      </c>
      <c r="E10" s="63" t="s">
        <v>19</v>
      </c>
      <c r="F10" s="19" t="s">
        <v>181</v>
      </c>
      <c r="G10" s="9">
        <v>0</v>
      </c>
      <c r="H10" s="9">
        <v>0</v>
      </c>
      <c r="I10" s="9"/>
      <c r="J10" s="9"/>
      <c r="K10" s="9">
        <v>0</v>
      </c>
      <c r="L10" s="6">
        <f t="shared" si="0"/>
        <v>0</v>
      </c>
      <c r="M10" s="10"/>
    </row>
    <row r="11" spans="1:13" ht="29.25" customHeight="1" x14ac:dyDescent="0.25">
      <c r="A11" s="45">
        <v>7</v>
      </c>
      <c r="B11" s="45" t="s">
        <v>378</v>
      </c>
      <c r="C11" s="61" t="s">
        <v>379</v>
      </c>
      <c r="D11" s="62" t="s">
        <v>374</v>
      </c>
      <c r="E11" s="63" t="s">
        <v>19</v>
      </c>
      <c r="F11" s="19" t="s">
        <v>181</v>
      </c>
      <c r="G11" s="9">
        <v>7</v>
      </c>
      <c r="H11" s="9"/>
      <c r="I11" s="9"/>
      <c r="J11" s="9"/>
      <c r="K11" s="9">
        <v>0</v>
      </c>
      <c r="L11" s="6">
        <f t="shared" si="0"/>
        <v>7</v>
      </c>
      <c r="M11" s="10"/>
    </row>
    <row r="12" spans="1:13" ht="29.25" customHeight="1" x14ac:dyDescent="0.25">
      <c r="A12" s="45">
        <v>8</v>
      </c>
      <c r="B12" s="45" t="s">
        <v>380</v>
      </c>
      <c r="C12" s="61" t="s">
        <v>381</v>
      </c>
      <c r="D12" s="62" t="s">
        <v>377</v>
      </c>
      <c r="E12" s="63" t="s">
        <v>19</v>
      </c>
      <c r="F12" s="19" t="s">
        <v>181</v>
      </c>
      <c r="G12" s="9">
        <v>3</v>
      </c>
      <c r="H12" s="9">
        <v>0</v>
      </c>
      <c r="I12" s="9">
        <v>0</v>
      </c>
      <c r="J12" s="9">
        <v>0</v>
      </c>
      <c r="K12" s="9">
        <v>0</v>
      </c>
      <c r="L12" s="6">
        <f t="shared" si="0"/>
        <v>3</v>
      </c>
      <c r="M12" s="2"/>
    </row>
    <row r="13" spans="1:13" ht="29.25" customHeight="1" x14ac:dyDescent="0.25">
      <c r="A13" s="45">
        <v>9</v>
      </c>
      <c r="B13" s="45" t="s">
        <v>382</v>
      </c>
      <c r="C13" s="65" t="s">
        <v>383</v>
      </c>
      <c r="D13" s="60" t="s">
        <v>384</v>
      </c>
      <c r="E13" s="21" t="s">
        <v>204</v>
      </c>
      <c r="F13" s="21" t="s">
        <v>205</v>
      </c>
      <c r="G13" s="9">
        <v>7</v>
      </c>
      <c r="H13" s="9"/>
      <c r="I13" s="9"/>
      <c r="J13" s="9"/>
      <c r="K13" s="9">
        <v>0</v>
      </c>
      <c r="L13" s="6">
        <f t="shared" si="0"/>
        <v>7</v>
      </c>
      <c r="M13" s="10"/>
    </row>
    <row r="14" spans="1:13" ht="29.25" customHeight="1" x14ac:dyDescent="0.25">
      <c r="A14" s="45">
        <v>10</v>
      </c>
      <c r="B14" s="45" t="s">
        <v>385</v>
      </c>
      <c r="C14" s="57" t="s">
        <v>386</v>
      </c>
      <c r="D14" s="60" t="s">
        <v>384</v>
      </c>
      <c r="E14" s="21" t="s">
        <v>204</v>
      </c>
      <c r="F14" s="21" t="s">
        <v>205</v>
      </c>
      <c r="G14" s="9">
        <v>7</v>
      </c>
      <c r="H14" s="9">
        <v>0</v>
      </c>
      <c r="I14" s="9">
        <v>0</v>
      </c>
      <c r="J14" s="9">
        <v>3</v>
      </c>
      <c r="K14" s="9">
        <v>0</v>
      </c>
      <c r="L14" s="6">
        <f t="shared" si="0"/>
        <v>10</v>
      </c>
      <c r="M14" s="2">
        <v>3</v>
      </c>
    </row>
    <row r="15" spans="1:13" ht="29.25" customHeight="1" x14ac:dyDescent="0.25">
      <c r="A15" s="45">
        <v>11</v>
      </c>
      <c r="B15" s="45" t="s">
        <v>387</v>
      </c>
      <c r="C15" s="57" t="s">
        <v>388</v>
      </c>
      <c r="D15" s="60" t="s">
        <v>384</v>
      </c>
      <c r="E15" s="21" t="s">
        <v>204</v>
      </c>
      <c r="F15" s="21" t="s">
        <v>205</v>
      </c>
      <c r="G15" s="9">
        <v>7</v>
      </c>
      <c r="H15" s="9">
        <v>3</v>
      </c>
      <c r="I15" s="9"/>
      <c r="J15" s="9"/>
      <c r="K15" s="9">
        <v>0</v>
      </c>
      <c r="L15" s="6">
        <f t="shared" si="0"/>
        <v>10</v>
      </c>
      <c r="M15" s="2">
        <v>3</v>
      </c>
    </row>
    <row r="16" spans="1:13" ht="29.25" customHeight="1" x14ac:dyDescent="0.25">
      <c r="A16" s="45">
        <v>12</v>
      </c>
      <c r="B16" s="45" t="s">
        <v>389</v>
      </c>
      <c r="C16" s="57" t="s">
        <v>390</v>
      </c>
      <c r="D16" s="60" t="s">
        <v>384</v>
      </c>
      <c r="E16" s="21" t="s">
        <v>204</v>
      </c>
      <c r="F16" s="19" t="s">
        <v>205</v>
      </c>
      <c r="G16" s="9">
        <v>7</v>
      </c>
      <c r="H16" s="9"/>
      <c r="I16" s="9"/>
      <c r="J16" s="9"/>
      <c r="K16" s="9"/>
      <c r="L16" s="6">
        <f t="shared" si="0"/>
        <v>7</v>
      </c>
      <c r="M16" s="14"/>
    </row>
    <row r="17" spans="1:13" ht="29.25" customHeight="1" x14ac:dyDescent="0.25">
      <c r="A17" s="45">
        <v>13</v>
      </c>
      <c r="B17" s="45" t="s">
        <v>391</v>
      </c>
      <c r="C17" s="48" t="s">
        <v>392</v>
      </c>
      <c r="D17" s="59" t="s">
        <v>366</v>
      </c>
      <c r="E17" s="48" t="s">
        <v>20</v>
      </c>
      <c r="F17" s="19" t="s">
        <v>94</v>
      </c>
      <c r="G17" s="9">
        <v>7</v>
      </c>
      <c r="H17" s="9"/>
      <c r="I17" s="9">
        <v>0</v>
      </c>
      <c r="J17" s="9"/>
      <c r="K17" s="9"/>
      <c r="L17" s="6">
        <f t="shared" si="0"/>
        <v>7</v>
      </c>
      <c r="M17" s="10"/>
    </row>
    <row r="18" spans="1:13" ht="29.25" customHeight="1" x14ac:dyDescent="0.25">
      <c r="A18" s="45">
        <v>14</v>
      </c>
      <c r="B18" s="45" t="s">
        <v>393</v>
      </c>
      <c r="C18" s="48" t="s">
        <v>394</v>
      </c>
      <c r="D18" s="59" t="s">
        <v>366</v>
      </c>
      <c r="E18" s="48" t="s">
        <v>20</v>
      </c>
      <c r="F18" s="19" t="s">
        <v>94</v>
      </c>
      <c r="G18" s="9">
        <v>2</v>
      </c>
      <c r="H18" s="9"/>
      <c r="I18" s="9">
        <v>0</v>
      </c>
      <c r="J18" s="9">
        <v>0</v>
      </c>
      <c r="K18" s="9">
        <v>0</v>
      </c>
      <c r="L18" s="6">
        <f t="shared" si="0"/>
        <v>2</v>
      </c>
      <c r="M18" s="10"/>
    </row>
    <row r="19" spans="1:13" ht="29.25" customHeight="1" x14ac:dyDescent="0.25">
      <c r="A19" s="45">
        <v>15</v>
      </c>
      <c r="B19" s="45" t="s">
        <v>395</v>
      </c>
      <c r="C19" s="12" t="s">
        <v>396</v>
      </c>
      <c r="D19" s="60" t="s">
        <v>366</v>
      </c>
      <c r="E19" s="66" t="s">
        <v>20</v>
      </c>
      <c r="F19" s="22" t="s">
        <v>94</v>
      </c>
      <c r="G19" s="9">
        <v>7</v>
      </c>
      <c r="H19" s="9">
        <v>0</v>
      </c>
      <c r="I19" s="9">
        <v>0</v>
      </c>
      <c r="J19" s="9"/>
      <c r="K19" s="9">
        <v>0</v>
      </c>
      <c r="L19" s="6">
        <f t="shared" si="0"/>
        <v>7</v>
      </c>
      <c r="M19" s="10"/>
    </row>
    <row r="20" spans="1:13" ht="29.25" customHeight="1" x14ac:dyDescent="0.25">
      <c r="A20" s="45">
        <v>16</v>
      </c>
      <c r="B20" s="45" t="s">
        <v>397</v>
      </c>
      <c r="C20" s="12" t="s">
        <v>398</v>
      </c>
      <c r="D20" s="60" t="s">
        <v>366</v>
      </c>
      <c r="E20" s="66" t="s">
        <v>20</v>
      </c>
      <c r="F20" s="22" t="s">
        <v>94</v>
      </c>
      <c r="G20" s="9">
        <v>7</v>
      </c>
      <c r="H20" s="9">
        <v>0</v>
      </c>
      <c r="I20" s="9"/>
      <c r="J20" s="9"/>
      <c r="K20" s="9">
        <v>0</v>
      </c>
      <c r="L20" s="6">
        <f t="shared" si="0"/>
        <v>7</v>
      </c>
      <c r="M20" s="10"/>
    </row>
    <row r="21" spans="1:13" ht="29.25" customHeight="1" x14ac:dyDescent="0.25">
      <c r="A21" s="45">
        <v>17</v>
      </c>
      <c r="B21" s="45" t="s">
        <v>399</v>
      </c>
      <c r="C21" s="12" t="s">
        <v>400</v>
      </c>
      <c r="D21" s="60" t="s">
        <v>366</v>
      </c>
      <c r="E21" s="21" t="s">
        <v>20</v>
      </c>
      <c r="F21" s="22" t="s">
        <v>94</v>
      </c>
      <c r="G21" s="9">
        <v>7</v>
      </c>
      <c r="H21" s="9"/>
      <c r="I21" s="9"/>
      <c r="J21" s="9"/>
      <c r="K21" s="9">
        <v>7</v>
      </c>
      <c r="L21" s="6">
        <f t="shared" si="0"/>
        <v>14</v>
      </c>
      <c r="M21" s="2">
        <v>2</v>
      </c>
    </row>
    <row r="22" spans="1:13" ht="29.25" customHeight="1" x14ac:dyDescent="0.25">
      <c r="A22" s="45">
        <v>18</v>
      </c>
      <c r="B22" s="45" t="s">
        <v>401</v>
      </c>
      <c r="C22" s="12" t="s">
        <v>402</v>
      </c>
      <c r="D22" s="60" t="s">
        <v>366</v>
      </c>
      <c r="E22" s="21" t="s">
        <v>20</v>
      </c>
      <c r="F22" s="22" t="s">
        <v>94</v>
      </c>
      <c r="G22" s="9">
        <v>7</v>
      </c>
      <c r="H22" s="9"/>
      <c r="I22" s="9">
        <v>0</v>
      </c>
      <c r="J22" s="9">
        <v>0</v>
      </c>
      <c r="K22" s="9">
        <v>0</v>
      </c>
      <c r="L22" s="6">
        <f t="shared" si="0"/>
        <v>7</v>
      </c>
      <c r="M22" s="14"/>
    </row>
    <row r="23" spans="1:13" ht="29.25" customHeight="1" x14ac:dyDescent="0.25">
      <c r="A23" s="45">
        <v>19</v>
      </c>
      <c r="B23" s="45" t="s">
        <v>403</v>
      </c>
      <c r="C23" s="12" t="s">
        <v>404</v>
      </c>
      <c r="D23" s="60" t="s">
        <v>366</v>
      </c>
      <c r="E23" s="21" t="s">
        <v>20</v>
      </c>
      <c r="F23" s="22" t="s">
        <v>94</v>
      </c>
      <c r="G23" s="9">
        <v>7</v>
      </c>
      <c r="H23" s="9"/>
      <c r="I23" s="9">
        <v>2</v>
      </c>
      <c r="J23" s="9"/>
      <c r="K23" s="9">
        <v>0</v>
      </c>
      <c r="L23" s="6">
        <f t="shared" si="0"/>
        <v>9</v>
      </c>
      <c r="M23" s="89">
        <v>3</v>
      </c>
    </row>
    <row r="24" spans="1:13" ht="29.25" customHeight="1" x14ac:dyDescent="0.25">
      <c r="A24" s="45">
        <v>20</v>
      </c>
      <c r="B24" s="45" t="s">
        <v>405</v>
      </c>
      <c r="C24" s="67" t="s">
        <v>406</v>
      </c>
      <c r="D24" s="60">
        <v>10</v>
      </c>
      <c r="E24" s="66" t="s">
        <v>73</v>
      </c>
      <c r="F24" s="22" t="s">
        <v>92</v>
      </c>
      <c r="G24" s="9">
        <v>0</v>
      </c>
      <c r="H24" s="9"/>
      <c r="I24" s="9"/>
      <c r="J24" s="9">
        <v>0</v>
      </c>
      <c r="K24" s="9">
        <v>0</v>
      </c>
      <c r="L24" s="6">
        <f t="shared" si="0"/>
        <v>0</v>
      </c>
      <c r="M24" s="2"/>
    </row>
    <row r="25" spans="1:13" ht="29.25" customHeight="1" x14ac:dyDescent="0.25">
      <c r="A25" s="45">
        <v>21</v>
      </c>
      <c r="B25" s="45" t="s">
        <v>407</v>
      </c>
      <c r="C25" s="67" t="s">
        <v>408</v>
      </c>
      <c r="D25" s="60">
        <v>10</v>
      </c>
      <c r="E25" s="66" t="s">
        <v>73</v>
      </c>
      <c r="F25" s="22" t="s">
        <v>92</v>
      </c>
      <c r="G25" s="9">
        <v>7</v>
      </c>
      <c r="H25" s="9"/>
      <c r="I25" s="9"/>
      <c r="J25" s="9"/>
      <c r="K25" s="9">
        <v>0</v>
      </c>
      <c r="L25" s="6">
        <f t="shared" si="0"/>
        <v>7</v>
      </c>
      <c r="M25" s="2"/>
    </row>
    <row r="26" spans="1:13" ht="29.25" customHeight="1" x14ac:dyDescent="0.25">
      <c r="A26" s="45">
        <v>22</v>
      </c>
      <c r="B26" s="45" t="s">
        <v>409</v>
      </c>
      <c r="C26" s="67" t="s">
        <v>410</v>
      </c>
      <c r="D26" s="60">
        <v>10</v>
      </c>
      <c r="E26" s="66" t="s">
        <v>73</v>
      </c>
      <c r="F26" s="22" t="s">
        <v>92</v>
      </c>
      <c r="G26" s="9">
        <v>0</v>
      </c>
      <c r="H26" s="9"/>
      <c r="I26" s="9"/>
      <c r="J26" s="9"/>
      <c r="K26" s="9">
        <v>0</v>
      </c>
      <c r="L26" s="6">
        <f t="shared" si="0"/>
        <v>0</v>
      </c>
      <c r="M26" s="2"/>
    </row>
    <row r="27" spans="1:13" ht="29.25" customHeight="1" x14ac:dyDescent="0.25">
      <c r="A27" s="45">
        <v>23</v>
      </c>
      <c r="B27" s="45" t="s">
        <v>411</v>
      </c>
      <c r="C27" s="67" t="s">
        <v>412</v>
      </c>
      <c r="D27" s="60">
        <v>10</v>
      </c>
      <c r="E27" s="66" t="s">
        <v>73</v>
      </c>
      <c r="F27" s="22" t="s">
        <v>328</v>
      </c>
      <c r="G27" s="9">
        <v>7</v>
      </c>
      <c r="H27" s="9">
        <v>0</v>
      </c>
      <c r="I27" s="9">
        <v>1</v>
      </c>
      <c r="J27" s="9">
        <v>1</v>
      </c>
      <c r="K27" s="9">
        <v>7</v>
      </c>
      <c r="L27" s="6">
        <f t="shared" si="0"/>
        <v>16</v>
      </c>
      <c r="M27" s="89">
        <v>2</v>
      </c>
    </row>
    <row r="30" spans="1:13" ht="29.25" customHeight="1" x14ac:dyDescent="0.25">
      <c r="A30" s="77" t="s">
        <v>10</v>
      </c>
      <c r="B30" s="77"/>
      <c r="C30" s="77"/>
      <c r="D30" s="77"/>
    </row>
    <row r="31" spans="1:13" ht="29.25" customHeight="1" x14ac:dyDescent="0.25">
      <c r="A31" s="77" t="s">
        <v>11</v>
      </c>
      <c r="B31" s="77"/>
      <c r="C31" s="77"/>
    </row>
    <row r="33" spans="1:3" ht="29.25" customHeight="1" x14ac:dyDescent="0.25">
      <c r="A33" s="77" t="s">
        <v>12</v>
      </c>
      <c r="B33" s="77"/>
      <c r="C33" s="77"/>
    </row>
  </sheetData>
  <mergeCells count="15">
    <mergeCell ref="A1:M1"/>
    <mergeCell ref="A2:K2"/>
    <mergeCell ref="L2:M2"/>
    <mergeCell ref="A3:A4"/>
    <mergeCell ref="B3:B4"/>
    <mergeCell ref="C3:C4"/>
    <mergeCell ref="D3:D4"/>
    <mergeCell ref="E3:E4"/>
    <mergeCell ref="F3:F4"/>
    <mergeCell ref="G3:K3"/>
    <mergeCell ref="L3:L4"/>
    <mergeCell ref="M3:M4"/>
    <mergeCell ref="A30:D30"/>
    <mergeCell ref="A31:C31"/>
    <mergeCell ref="A33:C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L5" sqref="L5:M36"/>
    </sheetView>
  </sheetViews>
  <sheetFormatPr defaultColWidth="9.140625" defaultRowHeight="15" x14ac:dyDescent="0.25"/>
  <cols>
    <col min="1" max="1" width="4.42578125" style="43" customWidth="1"/>
    <col min="2" max="2" width="9" style="43" customWidth="1"/>
    <col min="3" max="3" width="33.85546875" style="4" customWidth="1"/>
    <col min="4" max="4" width="7.28515625" style="5" customWidth="1"/>
    <col min="5" max="5" width="31.42578125" style="4" customWidth="1"/>
    <col min="6" max="6" width="24.140625" style="4" customWidth="1"/>
    <col min="7" max="11" width="6.7109375" style="43" customWidth="1"/>
    <col min="12" max="12" width="11.5703125" style="43" customWidth="1"/>
    <col min="13" max="13" width="14.5703125" style="43" customWidth="1"/>
    <col min="14" max="16384" width="9.140625" style="43"/>
  </cols>
  <sheetData>
    <row r="1" spans="1:13" ht="66" customHeight="1" x14ac:dyDescent="0.25">
      <c r="A1" s="78" t="s">
        <v>99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.75" x14ac:dyDescent="0.25">
      <c r="A2" s="86" t="s">
        <v>413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79" t="s">
        <v>24</v>
      </c>
      <c r="M2" s="79"/>
    </row>
    <row r="3" spans="1:13" ht="15.75" x14ac:dyDescent="0.25">
      <c r="A3" s="88" t="s">
        <v>0</v>
      </c>
      <c r="B3" s="84" t="s">
        <v>15</v>
      </c>
      <c r="C3" s="87" t="s">
        <v>1</v>
      </c>
      <c r="D3" s="87" t="s">
        <v>2</v>
      </c>
      <c r="E3" s="87" t="s">
        <v>3</v>
      </c>
      <c r="F3" s="87" t="s">
        <v>4</v>
      </c>
      <c r="G3" s="81" t="s">
        <v>9</v>
      </c>
      <c r="H3" s="82"/>
      <c r="I3" s="82"/>
      <c r="J3" s="82"/>
      <c r="K3" s="82"/>
      <c r="L3" s="87" t="s">
        <v>7</v>
      </c>
      <c r="M3" s="87" t="s">
        <v>8</v>
      </c>
    </row>
    <row r="4" spans="1:13" ht="29.25" customHeight="1" x14ac:dyDescent="0.25">
      <c r="A4" s="88"/>
      <c r="B4" s="85"/>
      <c r="C4" s="87"/>
      <c r="D4" s="87"/>
      <c r="E4" s="87"/>
      <c r="F4" s="87"/>
      <c r="G4" s="9" t="s">
        <v>5</v>
      </c>
      <c r="H4" s="9" t="s">
        <v>6</v>
      </c>
      <c r="I4" s="9" t="s">
        <v>13</v>
      </c>
      <c r="J4" s="9" t="s">
        <v>14</v>
      </c>
      <c r="K4" s="9" t="s">
        <v>16</v>
      </c>
      <c r="L4" s="87"/>
      <c r="M4" s="87"/>
    </row>
    <row r="5" spans="1:13" ht="31.5" x14ac:dyDescent="0.25">
      <c r="A5" s="45">
        <v>1</v>
      </c>
      <c r="B5" s="45" t="s">
        <v>414</v>
      </c>
      <c r="C5" s="26" t="s">
        <v>415</v>
      </c>
      <c r="D5" s="17">
        <v>11</v>
      </c>
      <c r="E5" s="57" t="s">
        <v>416</v>
      </c>
      <c r="F5" s="19" t="s">
        <v>78</v>
      </c>
      <c r="G5" s="9"/>
      <c r="H5" s="9"/>
      <c r="I5" s="9"/>
      <c r="J5" s="9"/>
      <c r="K5" s="9">
        <v>0</v>
      </c>
      <c r="L5" s="6"/>
      <c r="M5" s="10"/>
    </row>
    <row r="6" spans="1:13" ht="31.5" x14ac:dyDescent="0.25">
      <c r="A6" s="45">
        <v>2</v>
      </c>
      <c r="B6" s="45" t="s">
        <v>417</v>
      </c>
      <c r="C6" s="27" t="s">
        <v>418</v>
      </c>
      <c r="D6" s="16">
        <v>11</v>
      </c>
      <c r="E6" s="68" t="s">
        <v>19</v>
      </c>
      <c r="F6" s="19" t="s">
        <v>190</v>
      </c>
      <c r="G6" s="9">
        <v>0</v>
      </c>
      <c r="H6" s="9">
        <v>2</v>
      </c>
      <c r="I6" s="9">
        <v>2</v>
      </c>
      <c r="J6" s="9"/>
      <c r="K6" s="9">
        <v>2</v>
      </c>
      <c r="L6" s="6">
        <f>SUM(G6:K6)</f>
        <v>6</v>
      </c>
      <c r="M6" s="10"/>
    </row>
    <row r="7" spans="1:13" ht="31.5" x14ac:dyDescent="0.25">
      <c r="A7" s="45">
        <v>3</v>
      </c>
      <c r="B7" s="45" t="s">
        <v>419</v>
      </c>
      <c r="C7" s="26" t="s">
        <v>420</v>
      </c>
      <c r="D7" s="16">
        <v>11</v>
      </c>
      <c r="E7" s="68" t="s">
        <v>19</v>
      </c>
      <c r="F7" s="19" t="s">
        <v>190</v>
      </c>
      <c r="G7" s="9">
        <v>1</v>
      </c>
      <c r="H7" s="9">
        <v>0</v>
      </c>
      <c r="I7" s="9">
        <v>0</v>
      </c>
      <c r="J7" s="9">
        <v>0</v>
      </c>
      <c r="K7" s="9">
        <v>0</v>
      </c>
      <c r="L7" s="6">
        <f t="shared" ref="L7:L36" si="0">SUM(G7:K7)</f>
        <v>1</v>
      </c>
      <c r="M7" s="10"/>
    </row>
    <row r="8" spans="1:13" ht="31.5" x14ac:dyDescent="0.25">
      <c r="A8" s="45">
        <v>4</v>
      </c>
      <c r="B8" s="45" t="s">
        <v>421</v>
      </c>
      <c r="C8" s="23" t="s">
        <v>422</v>
      </c>
      <c r="D8" s="15">
        <v>11</v>
      </c>
      <c r="E8" s="48" t="s">
        <v>21</v>
      </c>
      <c r="F8" s="19" t="s">
        <v>171</v>
      </c>
      <c r="G8" s="9">
        <v>1</v>
      </c>
      <c r="H8" s="9">
        <v>2</v>
      </c>
      <c r="I8" s="9">
        <v>0</v>
      </c>
      <c r="J8" s="9">
        <v>4</v>
      </c>
      <c r="K8" s="9">
        <v>2</v>
      </c>
      <c r="L8" s="6">
        <f t="shared" si="0"/>
        <v>9</v>
      </c>
      <c r="M8" s="89">
        <v>3</v>
      </c>
    </row>
    <row r="9" spans="1:13" ht="31.5" x14ac:dyDescent="0.25">
      <c r="A9" s="45">
        <v>5</v>
      </c>
      <c r="B9" s="45" t="s">
        <v>423</v>
      </c>
      <c r="C9" s="25" t="s">
        <v>424</v>
      </c>
      <c r="D9" s="16">
        <v>11</v>
      </c>
      <c r="E9" s="68" t="s">
        <v>21</v>
      </c>
      <c r="F9" s="19" t="s">
        <v>171</v>
      </c>
      <c r="G9" s="9">
        <v>1</v>
      </c>
      <c r="H9" s="9">
        <v>1</v>
      </c>
      <c r="I9" s="9">
        <v>2</v>
      </c>
      <c r="J9" s="9">
        <v>0</v>
      </c>
      <c r="K9" s="9">
        <v>1</v>
      </c>
      <c r="L9" s="6">
        <f t="shared" si="0"/>
        <v>5</v>
      </c>
      <c r="M9" s="10"/>
    </row>
    <row r="10" spans="1:13" ht="31.5" x14ac:dyDescent="0.25">
      <c r="A10" s="45">
        <v>6</v>
      </c>
      <c r="B10" s="45" t="s">
        <v>425</v>
      </c>
      <c r="C10" s="25" t="s">
        <v>426</v>
      </c>
      <c r="D10" s="18" t="s">
        <v>427</v>
      </c>
      <c r="E10" s="12" t="s">
        <v>17</v>
      </c>
      <c r="F10" s="21" t="s">
        <v>162</v>
      </c>
      <c r="G10" s="9">
        <v>0</v>
      </c>
      <c r="H10" s="9">
        <v>2</v>
      </c>
      <c r="I10" s="9">
        <v>0</v>
      </c>
      <c r="J10" s="9">
        <v>3</v>
      </c>
      <c r="K10" s="9">
        <v>4</v>
      </c>
      <c r="L10" s="6">
        <f t="shared" si="0"/>
        <v>9</v>
      </c>
      <c r="M10" s="89">
        <v>3</v>
      </c>
    </row>
    <row r="11" spans="1:13" ht="31.5" x14ac:dyDescent="0.25">
      <c r="A11" s="45">
        <v>7</v>
      </c>
      <c r="B11" s="45" t="s">
        <v>428</v>
      </c>
      <c r="C11" s="25" t="s">
        <v>429</v>
      </c>
      <c r="D11" s="18" t="s">
        <v>430</v>
      </c>
      <c r="E11" s="12" t="s">
        <v>17</v>
      </c>
      <c r="F11" s="21" t="s">
        <v>162</v>
      </c>
      <c r="G11" s="9"/>
      <c r="H11" s="9">
        <v>3</v>
      </c>
      <c r="I11" s="9">
        <v>4</v>
      </c>
      <c r="J11" s="9"/>
      <c r="K11" s="9">
        <v>2</v>
      </c>
      <c r="L11" s="6">
        <f t="shared" si="0"/>
        <v>9</v>
      </c>
      <c r="M11" s="89">
        <v>3</v>
      </c>
    </row>
    <row r="12" spans="1:13" ht="31.5" x14ac:dyDescent="0.25">
      <c r="A12" s="45">
        <v>8</v>
      </c>
      <c r="B12" s="45" t="s">
        <v>431</v>
      </c>
      <c r="C12" s="25" t="s">
        <v>432</v>
      </c>
      <c r="D12" s="18" t="s">
        <v>430</v>
      </c>
      <c r="E12" s="12" t="s">
        <v>17</v>
      </c>
      <c r="F12" s="21" t="s">
        <v>162</v>
      </c>
      <c r="G12" s="9"/>
      <c r="H12" s="9"/>
      <c r="I12" s="9">
        <v>0</v>
      </c>
      <c r="J12" s="9">
        <v>7</v>
      </c>
      <c r="K12" s="9"/>
      <c r="L12" s="6">
        <f t="shared" si="0"/>
        <v>7</v>
      </c>
      <c r="M12" s="10"/>
    </row>
    <row r="13" spans="1:13" ht="31.5" x14ac:dyDescent="0.25">
      <c r="A13" s="45">
        <v>9</v>
      </c>
      <c r="B13" s="45" t="s">
        <v>433</v>
      </c>
      <c r="C13" s="26" t="s">
        <v>434</v>
      </c>
      <c r="D13" s="17">
        <v>11</v>
      </c>
      <c r="E13" s="57" t="s">
        <v>18</v>
      </c>
      <c r="F13" s="19" t="s">
        <v>435</v>
      </c>
      <c r="G13" s="9"/>
      <c r="H13" s="9">
        <v>6</v>
      </c>
      <c r="I13" s="9">
        <v>0</v>
      </c>
      <c r="J13" s="9">
        <v>0</v>
      </c>
      <c r="K13" s="9">
        <v>3</v>
      </c>
      <c r="L13" s="6">
        <f t="shared" si="0"/>
        <v>9</v>
      </c>
      <c r="M13" s="2">
        <v>3</v>
      </c>
    </row>
    <row r="14" spans="1:13" ht="31.5" x14ac:dyDescent="0.25">
      <c r="A14" s="45">
        <v>10</v>
      </c>
      <c r="B14" s="45" t="s">
        <v>436</v>
      </c>
      <c r="C14" s="26" t="s">
        <v>437</v>
      </c>
      <c r="D14" s="17">
        <v>11</v>
      </c>
      <c r="E14" s="57" t="s">
        <v>18</v>
      </c>
      <c r="F14" s="19" t="s">
        <v>435</v>
      </c>
      <c r="G14" s="9">
        <v>0</v>
      </c>
      <c r="H14" s="9">
        <v>0</v>
      </c>
      <c r="I14" s="9">
        <v>0</v>
      </c>
      <c r="J14" s="9">
        <v>0</v>
      </c>
      <c r="K14" s="9">
        <v>1</v>
      </c>
      <c r="L14" s="6">
        <f t="shared" si="0"/>
        <v>1</v>
      </c>
      <c r="M14" s="10"/>
    </row>
    <row r="15" spans="1:13" ht="31.5" x14ac:dyDescent="0.25">
      <c r="A15" s="45">
        <v>11</v>
      </c>
      <c r="B15" s="45" t="s">
        <v>438</v>
      </c>
      <c r="C15" s="26" t="s">
        <v>439</v>
      </c>
      <c r="D15" s="17">
        <v>11</v>
      </c>
      <c r="E15" s="57" t="s">
        <v>440</v>
      </c>
      <c r="F15" s="19" t="s">
        <v>80</v>
      </c>
      <c r="G15" s="9"/>
      <c r="H15" s="9">
        <v>3</v>
      </c>
      <c r="I15" s="9">
        <v>0</v>
      </c>
      <c r="J15" s="9">
        <v>3</v>
      </c>
      <c r="K15" s="9">
        <v>1</v>
      </c>
      <c r="L15" s="6">
        <f t="shared" si="0"/>
        <v>7</v>
      </c>
      <c r="M15" s="10"/>
    </row>
    <row r="16" spans="1:13" ht="31.5" x14ac:dyDescent="0.25">
      <c r="A16" s="45">
        <v>12</v>
      </c>
      <c r="B16" s="45" t="s">
        <v>441</v>
      </c>
      <c r="C16" s="26" t="s">
        <v>442</v>
      </c>
      <c r="D16" s="17" t="s">
        <v>443</v>
      </c>
      <c r="E16" s="57" t="s">
        <v>444</v>
      </c>
      <c r="F16" s="19" t="s">
        <v>84</v>
      </c>
      <c r="G16" s="9"/>
      <c r="H16" s="9">
        <v>0</v>
      </c>
      <c r="I16" s="9">
        <v>1</v>
      </c>
      <c r="J16" s="9">
        <v>0</v>
      </c>
      <c r="K16" s="9"/>
      <c r="L16" s="6">
        <f t="shared" si="0"/>
        <v>1</v>
      </c>
      <c r="M16" s="10"/>
    </row>
    <row r="17" spans="1:13" ht="31.5" x14ac:dyDescent="0.25">
      <c r="A17" s="45">
        <v>13</v>
      </c>
      <c r="B17" s="45" t="s">
        <v>445</v>
      </c>
      <c r="C17" s="26" t="s">
        <v>446</v>
      </c>
      <c r="D17" s="69" t="s">
        <v>443</v>
      </c>
      <c r="E17" s="57" t="s">
        <v>444</v>
      </c>
      <c r="F17" s="19" t="s">
        <v>84</v>
      </c>
      <c r="G17" s="9">
        <v>2</v>
      </c>
      <c r="H17" s="9">
        <v>2</v>
      </c>
      <c r="I17" s="9">
        <v>0</v>
      </c>
      <c r="J17" s="9">
        <v>3</v>
      </c>
      <c r="K17" s="9"/>
      <c r="L17" s="6">
        <f t="shared" si="0"/>
        <v>7</v>
      </c>
      <c r="M17" s="10"/>
    </row>
    <row r="18" spans="1:13" ht="31.5" x14ac:dyDescent="0.25">
      <c r="A18" s="45">
        <v>14</v>
      </c>
      <c r="B18" s="45" t="s">
        <v>447</v>
      </c>
      <c r="C18" s="26" t="s">
        <v>448</v>
      </c>
      <c r="D18" s="69" t="s">
        <v>443</v>
      </c>
      <c r="E18" s="57" t="s">
        <v>444</v>
      </c>
      <c r="F18" s="19" t="s">
        <v>84</v>
      </c>
      <c r="G18" s="9">
        <v>0</v>
      </c>
      <c r="H18" s="9">
        <v>0</v>
      </c>
      <c r="I18" s="9">
        <v>1</v>
      </c>
      <c r="J18" s="9">
        <v>1</v>
      </c>
      <c r="K18" s="9">
        <v>1</v>
      </c>
      <c r="L18" s="6">
        <f t="shared" si="0"/>
        <v>3</v>
      </c>
      <c r="M18" s="10"/>
    </row>
    <row r="19" spans="1:13" ht="31.5" x14ac:dyDescent="0.25">
      <c r="A19" s="45">
        <v>15</v>
      </c>
      <c r="B19" s="45" t="s">
        <v>449</v>
      </c>
      <c r="C19" s="26" t="s">
        <v>450</v>
      </c>
      <c r="D19" s="69" t="s">
        <v>443</v>
      </c>
      <c r="E19" s="57" t="s">
        <v>444</v>
      </c>
      <c r="F19" s="19" t="s">
        <v>84</v>
      </c>
      <c r="G19" s="9">
        <v>1</v>
      </c>
      <c r="H19" s="9">
        <v>1</v>
      </c>
      <c r="I19" s="9"/>
      <c r="J19" s="9">
        <v>1</v>
      </c>
      <c r="K19" s="9"/>
      <c r="L19" s="6">
        <f t="shared" si="0"/>
        <v>3</v>
      </c>
      <c r="M19" s="10"/>
    </row>
    <row r="20" spans="1:13" ht="31.5" x14ac:dyDescent="0.25">
      <c r="A20" s="45">
        <v>16</v>
      </c>
      <c r="B20" s="45" t="s">
        <v>451</v>
      </c>
      <c r="C20" s="26" t="s">
        <v>452</v>
      </c>
      <c r="D20" s="17" t="s">
        <v>443</v>
      </c>
      <c r="E20" s="57" t="s">
        <v>444</v>
      </c>
      <c r="F20" s="19" t="s">
        <v>84</v>
      </c>
      <c r="G20" s="9">
        <v>1</v>
      </c>
      <c r="H20" s="9"/>
      <c r="I20" s="9"/>
      <c r="J20" s="9">
        <v>1</v>
      </c>
      <c r="K20" s="9"/>
      <c r="L20" s="6">
        <f t="shared" si="0"/>
        <v>2</v>
      </c>
      <c r="M20" s="14"/>
    </row>
    <row r="21" spans="1:13" ht="31.5" x14ac:dyDescent="0.25">
      <c r="A21" s="45">
        <v>17</v>
      </c>
      <c r="B21" s="45" t="s">
        <v>453</v>
      </c>
      <c r="C21" s="26" t="s">
        <v>454</v>
      </c>
      <c r="D21" s="69" t="s">
        <v>443</v>
      </c>
      <c r="E21" s="57" t="s">
        <v>444</v>
      </c>
      <c r="F21" s="19" t="s">
        <v>84</v>
      </c>
      <c r="G21" s="9">
        <v>1</v>
      </c>
      <c r="H21" s="9">
        <v>1</v>
      </c>
      <c r="I21" s="9">
        <v>4</v>
      </c>
      <c r="J21" s="9"/>
      <c r="K21" s="9">
        <v>2</v>
      </c>
      <c r="L21" s="6">
        <f t="shared" si="0"/>
        <v>8</v>
      </c>
      <c r="M21" s="10"/>
    </row>
    <row r="22" spans="1:13" ht="31.5" x14ac:dyDescent="0.25">
      <c r="A22" s="45">
        <v>18</v>
      </c>
      <c r="B22" s="45" t="s">
        <v>455</v>
      </c>
      <c r="C22" s="26" t="s">
        <v>456</v>
      </c>
      <c r="D22" s="17" t="s">
        <v>427</v>
      </c>
      <c r="E22" s="57" t="s">
        <v>20</v>
      </c>
      <c r="F22" s="19" t="s">
        <v>310</v>
      </c>
      <c r="G22" s="9">
        <v>0</v>
      </c>
      <c r="H22" s="9">
        <v>1</v>
      </c>
      <c r="I22" s="9"/>
      <c r="J22" s="9">
        <v>0</v>
      </c>
      <c r="K22" s="9">
        <v>0</v>
      </c>
      <c r="L22" s="6">
        <f t="shared" si="0"/>
        <v>1</v>
      </c>
      <c r="M22" s="14"/>
    </row>
    <row r="23" spans="1:13" ht="31.5" x14ac:dyDescent="0.25">
      <c r="A23" s="45">
        <v>19</v>
      </c>
      <c r="B23" s="45" t="s">
        <v>457</v>
      </c>
      <c r="C23" s="26" t="s">
        <v>458</v>
      </c>
      <c r="D23" s="17" t="s">
        <v>427</v>
      </c>
      <c r="E23" s="57" t="s">
        <v>20</v>
      </c>
      <c r="F23" s="19" t="s">
        <v>310</v>
      </c>
      <c r="G23" s="9">
        <v>0</v>
      </c>
      <c r="H23" s="9">
        <v>0</v>
      </c>
      <c r="I23" s="9">
        <v>1</v>
      </c>
      <c r="J23" s="9">
        <v>1</v>
      </c>
      <c r="K23" s="9">
        <v>0</v>
      </c>
      <c r="L23" s="6">
        <f t="shared" si="0"/>
        <v>2</v>
      </c>
      <c r="M23" s="10"/>
    </row>
    <row r="24" spans="1:13" ht="31.5" x14ac:dyDescent="0.25">
      <c r="A24" s="45">
        <v>20</v>
      </c>
      <c r="B24" s="45" t="s">
        <v>459</v>
      </c>
      <c r="C24" s="55" t="s">
        <v>460</v>
      </c>
      <c r="D24" s="17">
        <v>11</v>
      </c>
      <c r="E24" s="57" t="s">
        <v>73</v>
      </c>
      <c r="F24" s="19" t="s">
        <v>91</v>
      </c>
      <c r="G24" s="9">
        <v>1</v>
      </c>
      <c r="H24" s="9">
        <v>1</v>
      </c>
      <c r="I24" s="9">
        <v>0</v>
      </c>
      <c r="J24" s="9">
        <v>4</v>
      </c>
      <c r="K24" s="9">
        <v>4</v>
      </c>
      <c r="L24" s="6">
        <f t="shared" si="0"/>
        <v>10</v>
      </c>
      <c r="M24" s="89">
        <v>2</v>
      </c>
    </row>
    <row r="25" spans="1:13" ht="31.5" x14ac:dyDescent="0.25">
      <c r="A25" s="45">
        <v>21</v>
      </c>
      <c r="B25" s="45" t="s">
        <v>461</v>
      </c>
      <c r="C25" s="55" t="s">
        <v>462</v>
      </c>
      <c r="D25" s="17">
        <v>11</v>
      </c>
      <c r="E25" s="57" t="s">
        <v>73</v>
      </c>
      <c r="F25" s="19" t="s">
        <v>91</v>
      </c>
      <c r="G25" s="9">
        <v>2</v>
      </c>
      <c r="H25" s="9">
        <v>0</v>
      </c>
      <c r="I25" s="9">
        <v>1</v>
      </c>
      <c r="J25" s="9"/>
      <c r="K25" s="9">
        <v>1</v>
      </c>
      <c r="L25" s="6">
        <f t="shared" si="0"/>
        <v>4</v>
      </c>
      <c r="M25" s="10"/>
    </row>
    <row r="26" spans="1:13" ht="31.5" x14ac:dyDescent="0.25">
      <c r="A26" s="45">
        <v>22</v>
      </c>
      <c r="B26" s="45" t="s">
        <v>463</v>
      </c>
      <c r="C26" s="55" t="s">
        <v>464</v>
      </c>
      <c r="D26" s="17">
        <v>11</v>
      </c>
      <c r="E26" s="57" t="s">
        <v>73</v>
      </c>
      <c r="F26" s="19" t="s">
        <v>91</v>
      </c>
      <c r="G26" s="9">
        <v>0</v>
      </c>
      <c r="H26" s="9">
        <v>1</v>
      </c>
      <c r="I26" s="9">
        <v>2</v>
      </c>
      <c r="J26" s="9"/>
      <c r="K26" s="9"/>
      <c r="L26" s="6">
        <f t="shared" si="0"/>
        <v>3</v>
      </c>
      <c r="M26" s="10"/>
    </row>
    <row r="27" spans="1:13" ht="31.5" x14ac:dyDescent="0.25">
      <c r="A27" s="45">
        <v>23</v>
      </c>
      <c r="B27" s="45" t="s">
        <v>465</v>
      </c>
      <c r="C27" s="55" t="s">
        <v>466</v>
      </c>
      <c r="D27" s="17">
        <v>11</v>
      </c>
      <c r="E27" s="57" t="s">
        <v>73</v>
      </c>
      <c r="F27" s="19" t="s">
        <v>91</v>
      </c>
      <c r="G27" s="9">
        <v>1</v>
      </c>
      <c r="H27" s="9"/>
      <c r="I27" s="9"/>
      <c r="J27" s="9"/>
      <c r="K27" s="9">
        <v>2</v>
      </c>
      <c r="L27" s="6">
        <f t="shared" si="0"/>
        <v>3</v>
      </c>
      <c r="M27" s="10"/>
    </row>
    <row r="28" spans="1:13" ht="31.5" x14ac:dyDescent="0.25">
      <c r="A28" s="45">
        <v>24</v>
      </c>
      <c r="B28" s="45" t="s">
        <v>467</v>
      </c>
      <c r="C28" s="55" t="s">
        <v>468</v>
      </c>
      <c r="D28" s="17">
        <v>11</v>
      </c>
      <c r="E28" s="57" t="s">
        <v>73</v>
      </c>
      <c r="F28" s="19" t="s">
        <v>91</v>
      </c>
      <c r="G28" s="9">
        <v>1</v>
      </c>
      <c r="H28" s="9">
        <v>2</v>
      </c>
      <c r="I28" s="9">
        <v>1</v>
      </c>
      <c r="J28" s="9">
        <v>0</v>
      </c>
      <c r="K28" s="9">
        <v>0</v>
      </c>
      <c r="L28" s="6">
        <f t="shared" si="0"/>
        <v>4</v>
      </c>
      <c r="M28" s="2"/>
    </row>
    <row r="29" spans="1:13" ht="31.5" x14ac:dyDescent="0.25">
      <c r="A29" s="45">
        <v>25</v>
      </c>
      <c r="B29" s="45" t="s">
        <v>469</v>
      </c>
      <c r="C29" s="55" t="s">
        <v>470</v>
      </c>
      <c r="D29" s="17">
        <v>11</v>
      </c>
      <c r="E29" s="57" t="s">
        <v>73</v>
      </c>
      <c r="F29" s="19" t="s">
        <v>91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6">
        <f t="shared" si="0"/>
        <v>0</v>
      </c>
      <c r="M29" s="10"/>
    </row>
    <row r="30" spans="1:13" ht="31.5" x14ac:dyDescent="0.25">
      <c r="A30" s="45">
        <v>26</v>
      </c>
      <c r="B30" s="45" t="s">
        <v>471</v>
      </c>
      <c r="C30" s="55" t="s">
        <v>472</v>
      </c>
      <c r="D30" s="17">
        <v>11</v>
      </c>
      <c r="E30" s="57" t="s">
        <v>73</v>
      </c>
      <c r="F30" s="19" t="s">
        <v>91</v>
      </c>
      <c r="G30" s="9"/>
      <c r="H30" s="9"/>
      <c r="I30" s="9">
        <v>2</v>
      </c>
      <c r="J30" s="9"/>
      <c r="K30" s="9">
        <v>2</v>
      </c>
      <c r="L30" s="6">
        <f t="shared" si="0"/>
        <v>4</v>
      </c>
      <c r="M30" s="2"/>
    </row>
    <row r="31" spans="1:13" ht="31.5" x14ac:dyDescent="0.25">
      <c r="A31" s="45">
        <v>27</v>
      </c>
      <c r="B31" s="45" t="s">
        <v>473</v>
      </c>
      <c r="C31" s="26" t="s">
        <v>474</v>
      </c>
      <c r="D31" s="17">
        <v>11</v>
      </c>
      <c r="E31" s="57" t="s">
        <v>73</v>
      </c>
      <c r="F31" s="19" t="s">
        <v>91</v>
      </c>
      <c r="G31" s="9">
        <v>2</v>
      </c>
      <c r="H31" s="9">
        <v>1</v>
      </c>
      <c r="I31" s="9">
        <v>0</v>
      </c>
      <c r="J31" s="9">
        <v>0</v>
      </c>
      <c r="K31" s="9"/>
      <c r="L31" s="6">
        <f t="shared" si="0"/>
        <v>3</v>
      </c>
      <c r="M31" s="2"/>
    </row>
    <row r="32" spans="1:13" ht="31.5" x14ac:dyDescent="0.25">
      <c r="A32" s="45">
        <v>28</v>
      </c>
      <c r="B32" s="45" t="s">
        <v>475</v>
      </c>
      <c r="C32" s="23" t="s">
        <v>476</v>
      </c>
      <c r="D32" s="15" t="s">
        <v>427</v>
      </c>
      <c r="E32" s="48" t="s">
        <v>477</v>
      </c>
      <c r="F32" s="19" t="s">
        <v>478</v>
      </c>
      <c r="G32" s="9"/>
      <c r="H32" s="9">
        <v>0</v>
      </c>
      <c r="I32" s="9"/>
      <c r="J32" s="9"/>
      <c r="K32" s="9"/>
      <c r="L32" s="6">
        <f t="shared" si="0"/>
        <v>0</v>
      </c>
      <c r="M32" s="10"/>
    </row>
    <row r="33" spans="1:13" ht="31.5" x14ac:dyDescent="0.25">
      <c r="A33" s="45">
        <v>29</v>
      </c>
      <c r="B33" s="45" t="s">
        <v>479</v>
      </c>
      <c r="C33" s="26" t="s">
        <v>480</v>
      </c>
      <c r="D33" s="17" t="s">
        <v>427</v>
      </c>
      <c r="E33" s="57" t="s">
        <v>72</v>
      </c>
      <c r="F33" s="19" t="s">
        <v>478</v>
      </c>
      <c r="G33" s="9">
        <v>2</v>
      </c>
      <c r="H33" s="9">
        <v>3</v>
      </c>
      <c r="I33" s="9">
        <v>3</v>
      </c>
      <c r="J33" s="9"/>
      <c r="K33" s="9">
        <v>2</v>
      </c>
      <c r="L33" s="6">
        <f t="shared" si="0"/>
        <v>10</v>
      </c>
      <c r="M33" s="89">
        <v>2</v>
      </c>
    </row>
    <row r="34" spans="1:13" ht="31.5" x14ac:dyDescent="0.25">
      <c r="A34" s="45">
        <v>30</v>
      </c>
      <c r="B34" s="70" t="s">
        <v>481</v>
      </c>
      <c r="C34" s="71" t="s">
        <v>482</v>
      </c>
      <c r="D34" s="72" t="s">
        <v>427</v>
      </c>
      <c r="E34" s="73" t="s">
        <v>477</v>
      </c>
      <c r="F34" s="74" t="s">
        <v>478</v>
      </c>
      <c r="G34" s="44">
        <v>1</v>
      </c>
      <c r="H34" s="44"/>
      <c r="I34" s="44"/>
      <c r="J34" s="44">
        <v>0</v>
      </c>
      <c r="K34" s="44">
        <v>2</v>
      </c>
      <c r="L34" s="6">
        <f t="shared" si="0"/>
        <v>3</v>
      </c>
      <c r="M34" s="75"/>
    </row>
    <row r="35" spans="1:13" ht="31.5" x14ac:dyDescent="0.25">
      <c r="A35" s="45">
        <v>31</v>
      </c>
      <c r="B35" s="45" t="s">
        <v>483</v>
      </c>
      <c r="C35" s="76" t="s">
        <v>484</v>
      </c>
      <c r="D35" s="41" t="s">
        <v>427</v>
      </c>
      <c r="E35" s="42" t="s">
        <v>20</v>
      </c>
      <c r="F35" s="76" t="s">
        <v>310</v>
      </c>
      <c r="G35" s="2">
        <v>0</v>
      </c>
      <c r="H35" s="2">
        <v>0</v>
      </c>
      <c r="I35" s="2">
        <v>5</v>
      </c>
      <c r="J35" s="2">
        <v>1</v>
      </c>
      <c r="K35" s="2">
        <v>0</v>
      </c>
      <c r="L35" s="6">
        <f t="shared" si="0"/>
        <v>6</v>
      </c>
      <c r="M35" s="2"/>
    </row>
    <row r="36" spans="1:13" ht="31.5" x14ac:dyDescent="0.25">
      <c r="A36" s="45">
        <v>32</v>
      </c>
      <c r="B36" s="45" t="s">
        <v>485</v>
      </c>
      <c r="C36" s="76" t="s">
        <v>486</v>
      </c>
      <c r="D36" s="41">
        <v>11</v>
      </c>
      <c r="E36" s="42" t="s">
        <v>73</v>
      </c>
      <c r="F36" s="76" t="s">
        <v>91</v>
      </c>
      <c r="G36" s="2">
        <v>0</v>
      </c>
      <c r="H36" s="2">
        <v>1</v>
      </c>
      <c r="I36" s="2">
        <v>3</v>
      </c>
      <c r="J36" s="2"/>
      <c r="K36" s="2">
        <v>0</v>
      </c>
      <c r="L36" s="6">
        <f t="shared" si="0"/>
        <v>4</v>
      </c>
      <c r="M36" s="2"/>
    </row>
    <row r="37" spans="1:13" x14ac:dyDescent="0.25">
      <c r="A37" s="77" t="s">
        <v>10</v>
      </c>
      <c r="B37" s="77"/>
      <c r="C37" s="77"/>
      <c r="D37" s="77"/>
    </row>
    <row r="38" spans="1:13" x14ac:dyDescent="0.25">
      <c r="A38" s="77" t="s">
        <v>11</v>
      </c>
      <c r="B38" s="77"/>
      <c r="C38" s="77"/>
    </row>
    <row r="40" spans="1:13" x14ac:dyDescent="0.25">
      <c r="A40" s="77" t="s">
        <v>12</v>
      </c>
      <c r="B40" s="77"/>
      <c r="C40" s="77"/>
    </row>
  </sheetData>
  <mergeCells count="15">
    <mergeCell ref="A1:M1"/>
    <mergeCell ref="A2:K2"/>
    <mergeCell ref="L2:M2"/>
    <mergeCell ref="A3:A4"/>
    <mergeCell ref="B3:B4"/>
    <mergeCell ref="C3:C4"/>
    <mergeCell ref="D3:D4"/>
    <mergeCell ref="E3:E4"/>
    <mergeCell ref="F3:F4"/>
    <mergeCell ref="G3:K3"/>
    <mergeCell ref="L3:L4"/>
    <mergeCell ref="M3:M4"/>
    <mergeCell ref="A37:D37"/>
    <mergeCell ref="A38:C38"/>
    <mergeCell ref="A40:C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матем.7 кл</vt:lpstr>
      <vt:lpstr>8 класс</vt:lpstr>
      <vt:lpstr>9 класс</vt:lpstr>
      <vt:lpstr>10 класс</vt:lpstr>
      <vt:lpstr>11 класс</vt:lpstr>
      <vt:lpstr>'матем.7 кл'!Область_печати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2023-11-29T07:39:06Z</dcterms:modified>
</cp:coreProperties>
</file>