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Новая папка\право\право\"/>
    </mc:Choice>
  </mc:AlternateContent>
  <bookViews>
    <workbookView xWindow="-120" yWindow="-120" windowWidth="20730" windowHeight="11310" tabRatio="765" activeTab="2"/>
  </bookViews>
  <sheets>
    <sheet name="право 9" sheetId="3" r:id="rId1"/>
    <sheet name="право 10" sheetId="4" r:id="rId2"/>
    <sheet name="право 11" sheetId="5" r:id="rId3"/>
  </sheets>
  <definedNames>
    <definedName name="_xlnm.Print_Area" localSheetId="0">'право 9'!$A$1:$U$51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42" i="5" l="1"/>
  <c r="T41" i="5"/>
  <c r="T40" i="5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6" i="3" l="1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5" i="3"/>
</calcChain>
</file>

<file path=xl/sharedStrings.xml><?xml version="1.0" encoding="utf-8"?>
<sst xmlns="http://schemas.openxmlformats.org/spreadsheetml/2006/main" count="553" uniqueCount="282">
  <si>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</si>
  <si>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</si>
  <si>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</si>
  <si>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</si>
  <si>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</si>
  <si>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</si>
  <si>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</si>
  <si>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</si>
  <si>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</si>
  <si>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</si>
  <si>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</si>
  <si>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</si>
  <si>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</si>
  <si>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</si>
  <si>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</si>
  <si>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</si>
  <si>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</si>
  <si>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</si>
  <si>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УЧАЩИХСЯ 9 КЛАССОВ</t>
  </si>
  <si>
    <t>ПРОТОКОЛ
ЗАСЕДАНИЯ ЖЮРИ ОКРУЖНОГО ЭТАПА ВСЕРОССИЙСКОЙ ОЛИМПИАДЫ ШКОЛЬНИКОВ В 2024/2025 УЧЕБНОМ ГОДУ  ПО ПРАВУ
ДАТА:____27.11.2024 г.____</t>
  </si>
  <si>
    <t>Кузнецова Евгения Анатольевна</t>
  </si>
  <si>
    <t>Коваленко Дарья Андреевна</t>
  </si>
  <si>
    <t>Стрижов Максим Михайлович</t>
  </si>
  <si>
    <t>Русанова Мария Юрьевна</t>
  </si>
  <si>
    <t>Кравченко Анастасия Андреевна</t>
  </si>
  <si>
    <t>Джусупова Гульназ Нурбековна</t>
  </si>
  <si>
    <t>Авдонина Ксения Анатольевна</t>
  </si>
  <si>
    <t>Шувалова Варвара Алексеевна</t>
  </si>
  <si>
    <t>Аскерова Маргарита Мехмановна</t>
  </si>
  <si>
    <t>Краснова Мария Алексеевна</t>
  </si>
  <si>
    <t>Верховова Мария Антоновна</t>
  </si>
  <si>
    <t>Савин Кирилл Витальевич</t>
  </si>
  <si>
    <t>Кистанов Евлений Михайлович</t>
  </si>
  <si>
    <t>Минаев Александр Васильевич</t>
  </si>
  <si>
    <t>Денисов Артем Константинович</t>
  </si>
  <si>
    <t>Асекретов Ярослав Витальевич</t>
  </si>
  <si>
    <t>Овчаренко Александра Андреевна</t>
  </si>
  <si>
    <t>Русаков Артем Дмитриевич</t>
  </si>
  <si>
    <t>Симонова Екатерина Сергеевна</t>
  </si>
  <si>
    <t>Худякова Светлана Александровна</t>
  </si>
  <si>
    <t>Чаплыгина Ольга Станиславовна</t>
  </si>
  <si>
    <t>Девяткин Максим Андреевич</t>
  </si>
  <si>
    <t>Парфирова Ольга Юрьевна</t>
  </si>
  <si>
    <t>Атякшева Ольга Игоревна</t>
  </si>
  <si>
    <t>Крайнов Михаил Максимович</t>
  </si>
  <si>
    <t>Иванова Александра Андреевна</t>
  </si>
  <si>
    <t>Аксенова Вероника Алексеевна</t>
  </si>
  <si>
    <t>Кириллова Полина Александровна</t>
  </si>
  <si>
    <t>Кочеткова Валерия Павловна</t>
  </si>
  <si>
    <t>Кочетков Глеб Павлович</t>
  </si>
  <si>
    <t>Лаченкова Александра Алексеевна</t>
  </si>
  <si>
    <t>Березуев Кирилл Максимович</t>
  </si>
  <si>
    <t>Муковозова Ксения Витальевна</t>
  </si>
  <si>
    <t>Фомин Михаил Александрович</t>
  </si>
  <si>
    <t>Кузьмина Виктория Андреевна</t>
  </si>
  <si>
    <t>ГБОУ СОШ "Оц" с. Богатое</t>
  </si>
  <si>
    <t>Зубарева Юлиана Витальевна</t>
  </si>
  <si>
    <t>ГБОУ СОШ "Оц" с.Александровка</t>
  </si>
  <si>
    <t>Егорова Надежда Анатольевна</t>
  </si>
  <si>
    <t>ГБОУ СОШ №1 "ОЦ" с Кинель -Черкассы</t>
  </si>
  <si>
    <t>Пашкова Надежда Александровна</t>
  </si>
  <si>
    <t>ГБОУ СОШ №2 "ОЦ" с. Кинель-Черкассы</t>
  </si>
  <si>
    <t>Трофимова Ирина Анатольевна</t>
  </si>
  <si>
    <t>ГБОУ СОШ "ОЦ" с. Тимашево</t>
  </si>
  <si>
    <t>Кадашова Ирина Евгеньевна</t>
  </si>
  <si>
    <t>ГБОУ СОШ "ОЦ" с. Кротовка</t>
  </si>
  <si>
    <t>Подманкова Светлана Алексеевна</t>
  </si>
  <si>
    <t>ГБОУ ООШ №2 г. Отрадный</t>
  </si>
  <si>
    <t>Залевская Алла Владимировна</t>
  </si>
  <si>
    <t>ГБОУ СОШ № 6 г.о. Отрадный</t>
  </si>
  <si>
    <t>Спиряева Валентина Николаевна</t>
  </si>
  <si>
    <t>ГБОУ СОШ № 8 г.о. Отрадный</t>
  </si>
  <si>
    <t>Сальникова Татьяна Владимировна</t>
  </si>
  <si>
    <t>ГБОУ СОШ № 10 "ОЦ ЛИК" г.о. Отрадный</t>
  </si>
  <si>
    <t>Кабанова Светлана Анатольевна</t>
  </si>
  <si>
    <t>9</t>
  </si>
  <si>
    <t>Зубков Даниил Витальевич</t>
  </si>
  <si>
    <t>Стародумов Александр Викторович</t>
  </si>
  <si>
    <t>ГБОУ СОШ №3 "ОЦ" с. Кинель-Черкассы</t>
  </si>
  <si>
    <t>Горелов Алексей Владимирович</t>
  </si>
  <si>
    <t>максимальное количество баллов-110</t>
  </si>
  <si>
    <t>П9-1</t>
  </si>
  <si>
    <t>П9-2</t>
  </si>
  <si>
    <t>П9-3</t>
  </si>
  <si>
    <t>П9-4</t>
  </si>
  <si>
    <t>П9-5</t>
  </si>
  <si>
    <t>П9-6</t>
  </si>
  <si>
    <t>П9-7</t>
  </si>
  <si>
    <t>П9-8</t>
  </si>
  <si>
    <t>П9-9</t>
  </si>
  <si>
    <t>П9-10</t>
  </si>
  <si>
    <t>П9-11</t>
  </si>
  <si>
    <t>П9-12</t>
  </si>
  <si>
    <t>П9-13</t>
  </si>
  <si>
    <t>П9-14</t>
  </si>
  <si>
    <t>П9-15</t>
  </si>
  <si>
    <t>П9-16</t>
  </si>
  <si>
    <t>П9-17</t>
  </si>
  <si>
    <t>Глотов Степан Дмитриевич</t>
  </si>
  <si>
    <t>П9-18</t>
  </si>
  <si>
    <t>П9-19</t>
  </si>
  <si>
    <t>П9-20</t>
  </si>
  <si>
    <t>П9-21</t>
  </si>
  <si>
    <t>П9-22</t>
  </si>
  <si>
    <t>П9-23</t>
  </si>
  <si>
    <t>П9-24</t>
  </si>
  <si>
    <t>П9-25</t>
  </si>
  <si>
    <t>П9-26</t>
  </si>
  <si>
    <t>П9-27</t>
  </si>
  <si>
    <t>П9-28</t>
  </si>
  <si>
    <t>П9-29</t>
  </si>
  <si>
    <t>П9-30</t>
  </si>
  <si>
    <t>П9-31</t>
  </si>
  <si>
    <t>П9-32</t>
  </si>
  <si>
    <t>П9-33</t>
  </si>
  <si>
    <t>П9-34</t>
  </si>
  <si>
    <t>П9-35</t>
  </si>
  <si>
    <t>П9-36</t>
  </si>
  <si>
    <t>П9-37</t>
  </si>
  <si>
    <t>П9-38</t>
  </si>
  <si>
    <t>№6</t>
  </si>
  <si>
    <t>№7</t>
  </si>
  <si>
    <t>№8</t>
  </si>
  <si>
    <t>№9</t>
  </si>
  <si>
    <t>№10</t>
  </si>
  <si>
    <t>№11</t>
  </si>
  <si>
    <t>№12</t>
  </si>
  <si>
    <t>№13</t>
  </si>
  <si>
    <t>ПРОТОКОЛ
ЗАСЕДАНИЯ ЖЮРИ ОКРУЖНОГО ЭТАПА ВСЕРОССИЙСКОЙ ОЛИМПИАДЫ ШКОЛЬНИКОВ В 2024/2025 УЧЕБНОМ ГОДУ  ПО ПРАВУ
ДАТА:____27.11.2024г.____</t>
  </si>
  <si>
    <t>УЧАЩИХСЯ 10 КЛАССОВ</t>
  </si>
  <si>
    <t>максимальное количество баллов-100</t>
  </si>
  <si>
    <t>П10-6</t>
  </si>
  <si>
    <t>Грязева София Сергеевна</t>
  </si>
  <si>
    <t xml:space="preserve">ГБОУ СОШ 1 " ОЦ" с. Кинель - Черкассы </t>
  </si>
  <si>
    <t xml:space="preserve">Хаустова Наталья Александровна </t>
  </si>
  <si>
    <t>П10-28</t>
  </si>
  <si>
    <t>Марычева Софья Радиевна</t>
  </si>
  <si>
    <t>П10-9</t>
  </si>
  <si>
    <t>Копытина Ксения Ивановна</t>
  </si>
  <si>
    <t>П10-18</t>
  </si>
  <si>
    <t>Иванова София Михайловна</t>
  </si>
  <si>
    <t>П10-26</t>
  </si>
  <si>
    <t>Прокофьева Елизавета Дмитриевна</t>
  </si>
  <si>
    <t>Нефёдова Елена Ивановна</t>
  </si>
  <si>
    <t>П10-21</t>
  </si>
  <si>
    <t>Вертянкина Анастасия Евгеньевна</t>
  </si>
  <si>
    <t>П10-27</t>
  </si>
  <si>
    <t>Костина Юлиана Александровна</t>
  </si>
  <si>
    <t>П10-1</t>
  </si>
  <si>
    <t>Матаева Анна Сергеевна</t>
  </si>
  <si>
    <t>Васильев Николай Владимирович</t>
  </si>
  <si>
    <t>П10-17</t>
  </si>
  <si>
    <t>Юшковец Александр Андреевич</t>
  </si>
  <si>
    <t>П10-25</t>
  </si>
  <si>
    <t>Трошкина Анна Сергеевна</t>
  </si>
  <si>
    <t>П10-20</t>
  </si>
  <si>
    <t>Земсков Данила Дмитриевич</t>
  </si>
  <si>
    <t>П10-30</t>
  </si>
  <si>
    <t>Бойков Данила Алексеевич</t>
  </si>
  <si>
    <t>П10-22</t>
  </si>
  <si>
    <t>Чуприн Артём Антонович</t>
  </si>
  <si>
    <t>П10-31</t>
  </si>
  <si>
    <t>Барабанова Анастасия Олеговна</t>
  </si>
  <si>
    <t>П10-2</t>
  </si>
  <si>
    <t>Самаркин Артём Владимирович</t>
  </si>
  <si>
    <t>П10-14</t>
  </si>
  <si>
    <t>Головина Мария Дмитриевна</t>
  </si>
  <si>
    <t>П10-3</t>
  </si>
  <si>
    <t>Никитенко Владислав Сергеевич</t>
  </si>
  <si>
    <t>П10-15</t>
  </si>
  <si>
    <t>Фадеичева Елизавета Антоновна</t>
  </si>
  <si>
    <t>П10-29</t>
  </si>
  <si>
    <t>Черепанов Кирилл Сергеевич</t>
  </si>
  <si>
    <t>П10-4</t>
  </si>
  <si>
    <t>Самойлов Данила Атауллаевич</t>
  </si>
  <si>
    <t>П10-16</t>
  </si>
  <si>
    <t>Самойлов Станислав Атауллаевич</t>
  </si>
  <si>
    <t>П10-11</t>
  </si>
  <si>
    <t>Пожарова Софья Александровна</t>
  </si>
  <si>
    <t>ГБОУ гимназия "ОЦ "Гармония" г.о. Отрадный</t>
  </si>
  <si>
    <t>Рыкова Светлана Валерьевна</t>
  </si>
  <si>
    <t>П10-23</t>
  </si>
  <si>
    <t>Конев Кирилл Игоревич</t>
  </si>
  <si>
    <t>П10-5</t>
  </si>
  <si>
    <t>Кравец Илья Юрьевич</t>
  </si>
  <si>
    <t>П10-19</t>
  </si>
  <si>
    <t>Габбасова Анастасия Денисовна</t>
  </si>
  <si>
    <t>П10-7</t>
  </si>
  <si>
    <t>Потапова Мария Сергеевна</t>
  </si>
  <si>
    <t>П10-12</t>
  </si>
  <si>
    <t>Игонина Анастасия Андреевна</t>
  </si>
  <si>
    <t>П10-8</t>
  </si>
  <si>
    <t>Вершинникова Анастасия Олеговна</t>
  </si>
  <si>
    <t>П10-24</t>
  </si>
  <si>
    <t>Тарабрина Полина Сергеевна</t>
  </si>
  <si>
    <t>П10-10</t>
  </si>
  <si>
    <t>Васильева Виктория Николаевна</t>
  </si>
  <si>
    <t>П10-13</t>
  </si>
  <si>
    <t>Савина Дарья Артемовна</t>
  </si>
  <si>
    <t>УЧАЩИХСЯ 11 КЛАССОВ</t>
  </si>
  <si>
    <t>П11-19</t>
  </si>
  <si>
    <t>Дьчкова София Сергеевна</t>
  </si>
  <si>
    <t>П11-24</t>
  </si>
  <si>
    <t>Городниченко Анжелика Петровна</t>
  </si>
  <si>
    <t>ГБОУ СОШ №1 "ОЦ" с. Кинель-Черкассы</t>
  </si>
  <si>
    <t>П11-14</t>
  </si>
  <si>
    <t>Макина Лада Ярославна</t>
  </si>
  <si>
    <t>ГБОУ СОШ №1 "ОЦ"  с. Кинель-Черкассы</t>
  </si>
  <si>
    <t>П11-25</t>
  </si>
  <si>
    <t>Рябова Анастасия Анатольевна</t>
  </si>
  <si>
    <t xml:space="preserve">ГБОУ СОШ №1  "ОЦ"  с.  Кинель-Черкассы  </t>
  </si>
  <si>
    <t>П11-10</t>
  </si>
  <si>
    <t>Стародубова София Алексеевна</t>
  </si>
  <si>
    <t>П11-21</t>
  </si>
  <si>
    <t>Саломатина Алина Алексеевна</t>
  </si>
  <si>
    <t>П11-22</t>
  </si>
  <si>
    <t>Максимова Ульяна Алексеевна</t>
  </si>
  <si>
    <t>П11-18</t>
  </si>
  <si>
    <t>Кравцов Герман Николаевич</t>
  </si>
  <si>
    <t>Павлов Иван Сергеевич</t>
  </si>
  <si>
    <t>П11-7</t>
  </si>
  <si>
    <t>Кулебякин Артем Александрович</t>
  </si>
  <si>
    <t>П11-17</t>
  </si>
  <si>
    <t>Прокопьев Артем Артурович</t>
  </si>
  <si>
    <t>П11-3</t>
  </si>
  <si>
    <t>Еремина Валерия Алексеевна</t>
  </si>
  <si>
    <t>П11-38</t>
  </si>
  <si>
    <t>Курицкий Александр Алексеевич</t>
  </si>
  <si>
    <t>Ермакова Наталья Николаевна</t>
  </si>
  <si>
    <t>П11-36</t>
  </si>
  <si>
    <t>Ахметов Талгат Русланович</t>
  </si>
  <si>
    <t>П11-32</t>
  </si>
  <si>
    <t>Чухиль Татьяна Антоновна</t>
  </si>
  <si>
    <t>П11-2</t>
  </si>
  <si>
    <t>Букреева Алина Михайловна</t>
  </si>
  <si>
    <t>П11-20</t>
  </si>
  <si>
    <t>Шангереева Наталья Сергеевна</t>
  </si>
  <si>
    <t>П11-9</t>
  </si>
  <si>
    <t>Афанасьева Мелания Алексеевна</t>
  </si>
  <si>
    <t>П11-30</t>
  </si>
  <si>
    <t>Макарова Сафина Нагметовна</t>
  </si>
  <si>
    <t>П11-11</t>
  </si>
  <si>
    <t>Сидоров Михаил Михайлович</t>
  </si>
  <si>
    <t>П11-8</t>
  </si>
  <si>
    <t>Мамонтов Михаил Александрович</t>
  </si>
  <si>
    <t>П11-35</t>
  </si>
  <si>
    <t>Шишов Дмитрий Владимирович</t>
  </si>
  <si>
    <t>П11-15</t>
  </si>
  <si>
    <t>Армякова Алина Олеговна</t>
  </si>
  <si>
    <t>П11-37</t>
  </si>
  <si>
    <t>Зайцева Ксения Юрьевна</t>
  </si>
  <si>
    <t>П11-26</t>
  </si>
  <si>
    <t>Попов Глеб Александрович</t>
  </si>
  <si>
    <t>П11-27</t>
  </si>
  <si>
    <t>Ширшова Кира Павловна</t>
  </si>
  <si>
    <t>П11-13</t>
  </si>
  <si>
    <t>Кутылина Ульяна Евгеньевна</t>
  </si>
  <si>
    <t>П11-28</t>
  </si>
  <si>
    <t>Тимофеева Жанна Дмитриевна</t>
  </si>
  <si>
    <t>П11-6</t>
  </si>
  <si>
    <t>Денисова Милена Денисовна</t>
  </si>
  <si>
    <t>П11-33</t>
  </si>
  <si>
    <t>Хохлова Валерия Степановна</t>
  </si>
  <si>
    <t>П11-5</t>
  </si>
  <si>
    <t>Климчук Арина Александровна</t>
  </si>
  <si>
    <t>П11-23</t>
  </si>
  <si>
    <t>Боков Сергей Анатольевич</t>
  </si>
  <si>
    <t>П11-31</t>
  </si>
  <si>
    <t>Тарасова Алиса Алексеевна</t>
  </si>
  <si>
    <t>П11-12</t>
  </si>
  <si>
    <t>Кулакова Ангелина Олеговна</t>
  </si>
  <si>
    <t>П11-29</t>
  </si>
  <si>
    <t>Писаренко Егор Сергеевич</t>
  </si>
  <si>
    <t>П11-1</t>
  </si>
  <si>
    <t>Голубкова Елизавета Игоревна</t>
  </si>
  <si>
    <t>ГБОУ СОШ №10 "ОЦ ЛИК"г.о. Отрадный</t>
  </si>
  <si>
    <t>П11-34</t>
  </si>
  <si>
    <t>Кудряшев Владислав Антонович</t>
  </si>
  <si>
    <t>П11-4</t>
  </si>
  <si>
    <t>Сорокина Анастасия Сергеевна</t>
  </si>
  <si>
    <t>П11-16</t>
  </si>
  <si>
    <t>Атласов Кирилл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</si>
</sst>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wrapText="1"/>
    </xf>
    <xf numFmtId="0" fontId="6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0" fillId="3" borderId="0" xfId="0" applyFill="1"/>
    <xf numFmtId="0" fontId="4" fillId="6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1" fontId="9" fillId="3" borderId="2" xfId="0" applyNumberFormat="1" applyFont="1" applyFill="1" applyBorder="1" applyAlignment="1">
      <alignment horizontal="center" vertical="center"/>
    </xf>
    <xf numFmtId="1" fontId="9" fillId="3" borderId="2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1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0" fillId="0" borderId="0" xfId="0" applyFont="1" applyBorder="1" applyAlignme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 wrapText="1"/>
    </xf>
  </cellXfs>
  <cellStyles count="6">
    <cellStyle name="Обычный" xfId="0" builtinId="0"/>
    <cellStyle name="Обычный 2" xfId="1"/>
    <cellStyle name="Обычный 2 2" xfId="2"/>
    <cellStyle name="Обычный 2 4" xfId="3"/>
    <cellStyle name="Обычный 2 5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zoomScale="85" zoomScaleNormal="85" workbookViewId="0">
      <selection activeCell="S53" sqref="S53"/>
    </sheetView>
  </sheetViews>
  <sheetFormatPr defaultColWidth="8.5703125" defaultRowHeight="15" x14ac:dyDescent="0.25"/>
  <cols>
    <col min="1" max="1" width="4.42578125" style="1" customWidth="1"/>
    <col min="2" max="2" width="9.85546875" style="1" customWidth="1"/>
    <col min="3" max="3" width="30.28515625" customWidth="1"/>
    <col min="4" max="4" width="7.28515625" style="2" customWidth="1"/>
    <col min="5" max="5" width="25.42578125" customWidth="1"/>
    <col min="6" max="6" width="24.140625" customWidth="1"/>
    <col min="7" max="16" width="5.7109375" customWidth="1"/>
    <col min="17" max="17" width="6" customWidth="1"/>
    <col min="18" max="18" width="5.5703125" customWidth="1"/>
    <col min="19" max="19" width="6" customWidth="1"/>
    <col min="20" max="20" width="11.140625" customWidth="1"/>
    <col min="21" max="21" width="12.7109375" customWidth="1"/>
  </cols>
  <sheetData>
    <row r="1" spans="1:21" ht="81.75" customHeight="1" x14ac:dyDescent="0.25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35.25" customHeight="1" x14ac:dyDescent="0.25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6" t="s">
        <v>80</v>
      </c>
      <c r="U2" s="36"/>
    </row>
    <row r="3" spans="1:21" ht="63.75" customHeight="1" x14ac:dyDescent="0.25">
      <c r="A3" s="37" t="s">
        <v>0</v>
      </c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1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8" t="s">
        <v>7</v>
      </c>
      <c r="U3" s="38" t="s">
        <v>8</v>
      </c>
    </row>
    <row r="4" spans="1:21" ht="29.25" customHeight="1" x14ac:dyDescent="0.25">
      <c r="A4" s="37"/>
      <c r="B4" s="37"/>
      <c r="C4" s="38"/>
      <c r="D4" s="38"/>
      <c r="E4" s="38"/>
      <c r="F4" s="38"/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120</v>
      </c>
      <c r="M4" s="3" t="s">
        <v>121</v>
      </c>
      <c r="N4" s="3" t="s">
        <v>122</v>
      </c>
      <c r="O4" s="3" t="s">
        <v>123</v>
      </c>
      <c r="P4" s="3" t="s">
        <v>124</v>
      </c>
      <c r="Q4" s="3" t="s">
        <v>125</v>
      </c>
      <c r="R4" s="3" t="s">
        <v>126</v>
      </c>
      <c r="S4" s="3" t="s">
        <v>127</v>
      </c>
      <c r="T4" s="38"/>
      <c r="U4" s="38"/>
    </row>
    <row r="5" spans="1:21" s="20" customFormat="1" ht="37.5" x14ac:dyDescent="0.25">
      <c r="A5" s="16">
        <v>1</v>
      </c>
      <c r="B5" s="17" t="s">
        <v>88</v>
      </c>
      <c r="C5" s="4" t="s">
        <v>20</v>
      </c>
      <c r="D5" s="18" t="s">
        <v>75</v>
      </c>
      <c r="E5" s="4" t="s">
        <v>55</v>
      </c>
      <c r="F5" s="19" t="s">
        <v>56</v>
      </c>
      <c r="G5" s="27">
        <v>8</v>
      </c>
      <c r="H5" s="27">
        <v>0</v>
      </c>
      <c r="I5" s="27">
        <v>0</v>
      </c>
      <c r="J5" s="27">
        <v>1</v>
      </c>
      <c r="K5" s="27">
        <v>0</v>
      </c>
      <c r="L5" s="27">
        <v>2</v>
      </c>
      <c r="M5" s="27">
        <v>1</v>
      </c>
      <c r="N5" s="27">
        <v>0</v>
      </c>
      <c r="O5" s="27">
        <v>0</v>
      </c>
      <c r="P5" s="27">
        <v>0</v>
      </c>
      <c r="Q5" s="24">
        <v>0</v>
      </c>
      <c r="R5" s="24">
        <v>0</v>
      </c>
      <c r="S5" s="24">
        <v>1</v>
      </c>
      <c r="T5" s="25">
        <f>SUM(G5:S5)</f>
        <v>13</v>
      </c>
      <c r="U5" s="26"/>
    </row>
    <row r="6" spans="1:21" s="20" customFormat="1" ht="37.5" x14ac:dyDescent="0.25">
      <c r="A6" s="21">
        <v>2</v>
      </c>
      <c r="B6" s="17" t="s">
        <v>93</v>
      </c>
      <c r="C6" s="13" t="s">
        <v>21</v>
      </c>
      <c r="D6" s="18" t="s">
        <v>75</v>
      </c>
      <c r="E6" s="6" t="s">
        <v>57</v>
      </c>
      <c r="F6" s="19" t="s">
        <v>58</v>
      </c>
      <c r="G6" s="28">
        <v>8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3</v>
      </c>
      <c r="N6" s="28">
        <v>0</v>
      </c>
      <c r="O6" s="28">
        <v>0</v>
      </c>
      <c r="P6" s="28">
        <v>1</v>
      </c>
      <c r="Q6" s="29">
        <v>0</v>
      </c>
      <c r="R6" s="30">
        <v>0</v>
      </c>
      <c r="S6" s="30">
        <v>0</v>
      </c>
      <c r="T6" s="25">
        <f t="shared" ref="T6:T42" si="0">SUM(G6:S6)</f>
        <v>12</v>
      </c>
      <c r="U6" s="30"/>
    </row>
    <row r="7" spans="1:21" s="20" customFormat="1" ht="37.5" x14ac:dyDescent="0.25">
      <c r="A7" s="16">
        <v>3</v>
      </c>
      <c r="B7" s="17" t="s">
        <v>111</v>
      </c>
      <c r="C7" s="13" t="s">
        <v>22</v>
      </c>
      <c r="D7" s="18" t="s">
        <v>75</v>
      </c>
      <c r="E7" s="6" t="s">
        <v>57</v>
      </c>
      <c r="F7" s="19" t="s">
        <v>58</v>
      </c>
      <c r="G7" s="28">
        <v>6</v>
      </c>
      <c r="H7" s="28">
        <v>0</v>
      </c>
      <c r="I7" s="28">
        <v>0</v>
      </c>
      <c r="J7" s="28">
        <v>0</v>
      </c>
      <c r="K7" s="28">
        <v>1</v>
      </c>
      <c r="L7" s="28">
        <v>0</v>
      </c>
      <c r="M7" s="28">
        <v>1</v>
      </c>
      <c r="N7" s="28">
        <v>0</v>
      </c>
      <c r="O7" s="28">
        <v>0</v>
      </c>
      <c r="P7" s="28">
        <v>2</v>
      </c>
      <c r="Q7" s="30">
        <v>0</v>
      </c>
      <c r="R7" s="30">
        <v>0</v>
      </c>
      <c r="S7" s="30">
        <v>1</v>
      </c>
      <c r="T7" s="25">
        <f t="shared" si="0"/>
        <v>11</v>
      </c>
      <c r="U7" s="30"/>
    </row>
    <row r="8" spans="1:21" s="20" customFormat="1" ht="56.25" x14ac:dyDescent="0.25">
      <c r="A8" s="16">
        <v>4</v>
      </c>
      <c r="B8" s="17" t="s">
        <v>99</v>
      </c>
      <c r="C8" s="4" t="s">
        <v>98</v>
      </c>
      <c r="D8" s="18" t="s">
        <v>75</v>
      </c>
      <c r="E8" s="4" t="s">
        <v>59</v>
      </c>
      <c r="F8" s="19" t="s">
        <v>60</v>
      </c>
      <c r="G8" s="28">
        <v>8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3</v>
      </c>
      <c r="N8" s="28">
        <v>0</v>
      </c>
      <c r="O8" s="28">
        <v>0</v>
      </c>
      <c r="P8" s="28">
        <v>3</v>
      </c>
      <c r="Q8" s="30">
        <v>1</v>
      </c>
      <c r="R8" s="30">
        <v>0</v>
      </c>
      <c r="S8" s="30">
        <v>1</v>
      </c>
      <c r="T8" s="25">
        <f t="shared" si="0"/>
        <v>16</v>
      </c>
      <c r="U8" s="30"/>
    </row>
    <row r="9" spans="1:21" s="20" customFormat="1" ht="56.25" x14ac:dyDescent="0.25">
      <c r="A9" s="21">
        <v>5</v>
      </c>
      <c r="B9" s="17" t="s">
        <v>113</v>
      </c>
      <c r="C9" s="4" t="s">
        <v>23</v>
      </c>
      <c r="D9" s="18" t="s">
        <v>75</v>
      </c>
      <c r="E9" s="4" t="s">
        <v>59</v>
      </c>
      <c r="F9" s="19" t="s">
        <v>60</v>
      </c>
      <c r="G9" s="28">
        <v>6</v>
      </c>
      <c r="H9" s="28">
        <v>0</v>
      </c>
      <c r="I9" s="28">
        <v>3</v>
      </c>
      <c r="J9" s="28">
        <v>0</v>
      </c>
      <c r="K9" s="28">
        <v>0</v>
      </c>
      <c r="L9" s="28">
        <v>0</v>
      </c>
      <c r="M9" s="28">
        <v>3</v>
      </c>
      <c r="N9" s="28">
        <v>0</v>
      </c>
      <c r="O9" s="28">
        <v>0</v>
      </c>
      <c r="P9" s="28">
        <v>1</v>
      </c>
      <c r="Q9" s="30">
        <v>0</v>
      </c>
      <c r="R9" s="30">
        <v>0</v>
      </c>
      <c r="S9" s="30">
        <v>0</v>
      </c>
      <c r="T9" s="25">
        <f t="shared" si="0"/>
        <v>13</v>
      </c>
      <c r="U9" s="30"/>
    </row>
    <row r="10" spans="1:21" s="20" customFormat="1" ht="56.25" x14ac:dyDescent="0.25">
      <c r="A10" s="16">
        <v>6</v>
      </c>
      <c r="B10" s="17" t="s">
        <v>81</v>
      </c>
      <c r="C10" s="7" t="s">
        <v>24</v>
      </c>
      <c r="D10" s="18" t="s">
        <v>75</v>
      </c>
      <c r="E10" s="7" t="s">
        <v>61</v>
      </c>
      <c r="F10" s="19" t="s">
        <v>62</v>
      </c>
      <c r="G10" s="28">
        <v>4</v>
      </c>
      <c r="H10" s="28">
        <v>0</v>
      </c>
      <c r="I10" s="28">
        <v>0</v>
      </c>
      <c r="J10" s="28">
        <v>0</v>
      </c>
      <c r="K10" s="28">
        <v>1</v>
      </c>
      <c r="L10" s="28">
        <v>0</v>
      </c>
      <c r="M10" s="28">
        <v>1</v>
      </c>
      <c r="N10" s="28">
        <v>0</v>
      </c>
      <c r="O10" s="28">
        <v>0</v>
      </c>
      <c r="P10" s="28">
        <v>1</v>
      </c>
      <c r="Q10" s="30">
        <v>1</v>
      </c>
      <c r="R10" s="30">
        <v>0</v>
      </c>
      <c r="S10" s="30">
        <v>2</v>
      </c>
      <c r="T10" s="25">
        <f t="shared" si="0"/>
        <v>10</v>
      </c>
      <c r="U10" s="30"/>
    </row>
    <row r="11" spans="1:21" s="20" customFormat="1" ht="56.25" x14ac:dyDescent="0.25">
      <c r="A11" s="16">
        <v>7</v>
      </c>
      <c r="B11" s="17" t="s">
        <v>107</v>
      </c>
      <c r="C11" s="7" t="s">
        <v>25</v>
      </c>
      <c r="D11" s="18" t="s">
        <v>75</v>
      </c>
      <c r="E11" s="7" t="s">
        <v>61</v>
      </c>
      <c r="F11" s="19" t="s">
        <v>62</v>
      </c>
      <c r="G11" s="28">
        <v>6</v>
      </c>
      <c r="H11" s="28">
        <v>3</v>
      </c>
      <c r="I11" s="28">
        <v>0</v>
      </c>
      <c r="J11" s="28">
        <v>1</v>
      </c>
      <c r="K11" s="28">
        <v>0</v>
      </c>
      <c r="L11" s="28">
        <v>0</v>
      </c>
      <c r="M11" s="28">
        <v>2</v>
      </c>
      <c r="N11" s="28">
        <v>9</v>
      </c>
      <c r="O11" s="28">
        <v>0</v>
      </c>
      <c r="P11" s="28">
        <v>2</v>
      </c>
      <c r="Q11" s="30">
        <v>0</v>
      </c>
      <c r="R11" s="30">
        <v>0</v>
      </c>
      <c r="S11" s="30">
        <v>2</v>
      </c>
      <c r="T11" s="25">
        <f t="shared" si="0"/>
        <v>25</v>
      </c>
      <c r="U11" s="30">
        <v>3</v>
      </c>
    </row>
    <row r="12" spans="1:21" s="20" customFormat="1" ht="56.25" x14ac:dyDescent="0.25">
      <c r="A12" s="21">
        <v>8</v>
      </c>
      <c r="B12" s="17" t="s">
        <v>118</v>
      </c>
      <c r="C12" s="7" t="s">
        <v>26</v>
      </c>
      <c r="D12" s="18" t="s">
        <v>75</v>
      </c>
      <c r="E12" s="7" t="s">
        <v>61</v>
      </c>
      <c r="F12" s="19" t="s">
        <v>62</v>
      </c>
      <c r="G12" s="28">
        <v>4</v>
      </c>
      <c r="H12" s="28">
        <v>0</v>
      </c>
      <c r="I12" s="28">
        <v>3</v>
      </c>
      <c r="J12" s="28">
        <v>0</v>
      </c>
      <c r="K12" s="28">
        <v>0</v>
      </c>
      <c r="L12" s="28">
        <v>0</v>
      </c>
      <c r="M12" s="28">
        <v>1</v>
      </c>
      <c r="N12" s="28">
        <v>0</v>
      </c>
      <c r="O12" s="28">
        <v>0</v>
      </c>
      <c r="P12" s="28">
        <v>1</v>
      </c>
      <c r="Q12" s="30">
        <v>0</v>
      </c>
      <c r="R12" s="30">
        <v>0</v>
      </c>
      <c r="S12" s="30">
        <v>1</v>
      </c>
      <c r="T12" s="25">
        <f t="shared" si="0"/>
        <v>10</v>
      </c>
      <c r="U12" s="30"/>
    </row>
    <row r="13" spans="1:21" s="20" customFormat="1" ht="56.25" x14ac:dyDescent="0.3">
      <c r="A13" s="16">
        <v>9</v>
      </c>
      <c r="B13" s="17" t="s">
        <v>84</v>
      </c>
      <c r="C13" s="15" t="s">
        <v>76</v>
      </c>
      <c r="D13" s="18" t="s">
        <v>75</v>
      </c>
      <c r="E13" s="7" t="s">
        <v>78</v>
      </c>
      <c r="F13" s="19" t="s">
        <v>79</v>
      </c>
      <c r="G13" s="28">
        <v>4</v>
      </c>
      <c r="H13" s="28">
        <v>0</v>
      </c>
      <c r="I13" s="28">
        <v>0</v>
      </c>
      <c r="J13" s="28">
        <v>1</v>
      </c>
      <c r="K13" s="28">
        <v>0</v>
      </c>
      <c r="L13" s="28">
        <v>0</v>
      </c>
      <c r="M13" s="28">
        <v>2</v>
      </c>
      <c r="N13" s="28">
        <v>9</v>
      </c>
      <c r="O13" s="28">
        <v>0</v>
      </c>
      <c r="P13" s="28">
        <v>0</v>
      </c>
      <c r="Q13" s="30">
        <v>0</v>
      </c>
      <c r="R13" s="30">
        <v>0</v>
      </c>
      <c r="S13" s="30">
        <v>0</v>
      </c>
      <c r="T13" s="25">
        <f t="shared" si="0"/>
        <v>16</v>
      </c>
      <c r="U13" s="30"/>
    </row>
    <row r="14" spans="1:21" s="20" customFormat="1" ht="56.25" x14ac:dyDescent="0.3">
      <c r="A14" s="16">
        <v>10</v>
      </c>
      <c r="B14" s="17" t="s">
        <v>104</v>
      </c>
      <c r="C14" s="15" t="s">
        <v>77</v>
      </c>
      <c r="D14" s="18" t="s">
        <v>75</v>
      </c>
      <c r="E14" s="7" t="s">
        <v>78</v>
      </c>
      <c r="F14" s="19" t="s">
        <v>79</v>
      </c>
      <c r="G14" s="28">
        <v>6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30">
        <v>0</v>
      </c>
      <c r="R14" s="30">
        <v>0</v>
      </c>
      <c r="S14" s="30">
        <v>0</v>
      </c>
      <c r="T14" s="25">
        <f t="shared" si="0"/>
        <v>6</v>
      </c>
      <c r="U14" s="30"/>
    </row>
    <row r="15" spans="1:21" s="20" customFormat="1" ht="37.5" x14ac:dyDescent="0.25">
      <c r="A15" s="21">
        <v>11</v>
      </c>
      <c r="B15" s="17" t="s">
        <v>83</v>
      </c>
      <c r="C15" s="4" t="s">
        <v>27</v>
      </c>
      <c r="D15" s="18" t="s">
        <v>75</v>
      </c>
      <c r="E15" s="6" t="s">
        <v>63</v>
      </c>
      <c r="F15" s="19" t="s">
        <v>64</v>
      </c>
      <c r="G15" s="28">
        <v>6</v>
      </c>
      <c r="H15" s="28">
        <v>0</v>
      </c>
      <c r="I15" s="28">
        <v>0</v>
      </c>
      <c r="J15" s="28">
        <v>0</v>
      </c>
      <c r="K15" s="28">
        <v>4</v>
      </c>
      <c r="L15" s="28">
        <v>0</v>
      </c>
      <c r="M15" s="28">
        <v>4</v>
      </c>
      <c r="N15" s="28">
        <v>0</v>
      </c>
      <c r="O15" s="28">
        <v>0</v>
      </c>
      <c r="P15" s="28">
        <v>1</v>
      </c>
      <c r="Q15" s="30">
        <v>0</v>
      </c>
      <c r="R15" s="30">
        <v>0</v>
      </c>
      <c r="S15" s="30">
        <v>2</v>
      </c>
      <c r="T15" s="25">
        <f t="shared" si="0"/>
        <v>17</v>
      </c>
      <c r="U15" s="30"/>
    </row>
    <row r="16" spans="1:21" s="20" customFormat="1" ht="37.5" x14ac:dyDescent="0.25">
      <c r="A16" s="16">
        <v>12</v>
      </c>
      <c r="B16" s="17" t="s">
        <v>103</v>
      </c>
      <c r="C16" s="4" t="s">
        <v>28</v>
      </c>
      <c r="D16" s="18" t="s">
        <v>75</v>
      </c>
      <c r="E16" s="6" t="s">
        <v>63</v>
      </c>
      <c r="F16" s="19" t="s">
        <v>64</v>
      </c>
      <c r="G16" s="28">
        <v>4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5</v>
      </c>
      <c r="N16" s="28">
        <v>0</v>
      </c>
      <c r="O16" s="28">
        <v>0</v>
      </c>
      <c r="P16" s="28">
        <v>0</v>
      </c>
      <c r="Q16" s="30">
        <v>0</v>
      </c>
      <c r="R16" s="30">
        <v>0</v>
      </c>
      <c r="S16" s="30">
        <v>1</v>
      </c>
      <c r="T16" s="25">
        <f t="shared" si="0"/>
        <v>10</v>
      </c>
      <c r="U16" s="30"/>
    </row>
    <row r="17" spans="1:21" s="20" customFormat="1" ht="56.25" x14ac:dyDescent="0.25">
      <c r="A17" s="16">
        <v>13</v>
      </c>
      <c r="B17" s="17" t="s">
        <v>105</v>
      </c>
      <c r="C17" s="7" t="s">
        <v>29</v>
      </c>
      <c r="D17" s="18" t="s">
        <v>75</v>
      </c>
      <c r="E17" s="7" t="s">
        <v>65</v>
      </c>
      <c r="F17" s="19" t="s">
        <v>66</v>
      </c>
      <c r="G17" s="28">
        <v>2</v>
      </c>
      <c r="H17" s="28">
        <v>0</v>
      </c>
      <c r="I17" s="28">
        <v>0</v>
      </c>
      <c r="J17" s="28">
        <v>0</v>
      </c>
      <c r="K17" s="28">
        <v>3</v>
      </c>
      <c r="L17" s="28">
        <v>4</v>
      </c>
      <c r="M17" s="28">
        <v>4</v>
      </c>
      <c r="N17" s="28">
        <v>0</v>
      </c>
      <c r="O17" s="28">
        <v>0</v>
      </c>
      <c r="P17" s="28">
        <v>2</v>
      </c>
      <c r="Q17" s="30">
        <v>0</v>
      </c>
      <c r="R17" s="30">
        <v>0</v>
      </c>
      <c r="S17" s="30">
        <v>2</v>
      </c>
      <c r="T17" s="25">
        <f t="shared" si="0"/>
        <v>17</v>
      </c>
      <c r="U17" s="30"/>
    </row>
    <row r="18" spans="1:21" s="20" customFormat="1" ht="56.25" x14ac:dyDescent="0.25">
      <c r="A18" s="21">
        <v>14</v>
      </c>
      <c r="B18" s="17" t="s">
        <v>117</v>
      </c>
      <c r="C18" s="7" t="s">
        <v>30</v>
      </c>
      <c r="D18" s="18" t="s">
        <v>75</v>
      </c>
      <c r="E18" s="7" t="s">
        <v>65</v>
      </c>
      <c r="F18" s="19" t="s">
        <v>66</v>
      </c>
      <c r="G18" s="28">
        <v>0</v>
      </c>
      <c r="H18" s="28">
        <v>0</v>
      </c>
      <c r="I18" s="28">
        <v>0</v>
      </c>
      <c r="J18" s="28">
        <v>0</v>
      </c>
      <c r="K18" s="28">
        <v>1</v>
      </c>
      <c r="L18" s="28">
        <v>0</v>
      </c>
      <c r="M18" s="28">
        <v>8</v>
      </c>
      <c r="N18" s="28">
        <v>0</v>
      </c>
      <c r="O18" s="28">
        <v>0</v>
      </c>
      <c r="P18" s="28">
        <v>1</v>
      </c>
      <c r="Q18" s="30">
        <v>0</v>
      </c>
      <c r="R18" s="30">
        <v>0</v>
      </c>
      <c r="S18" s="30">
        <v>1</v>
      </c>
      <c r="T18" s="25">
        <f t="shared" si="0"/>
        <v>11</v>
      </c>
      <c r="U18" s="30"/>
    </row>
    <row r="19" spans="1:21" s="20" customFormat="1" ht="56.25" x14ac:dyDescent="0.25">
      <c r="A19" s="16">
        <v>15</v>
      </c>
      <c r="B19" s="17" t="s">
        <v>89</v>
      </c>
      <c r="C19" s="7" t="s">
        <v>31</v>
      </c>
      <c r="D19" s="18" t="s">
        <v>75</v>
      </c>
      <c r="E19" s="7" t="s">
        <v>65</v>
      </c>
      <c r="F19" s="19" t="s">
        <v>66</v>
      </c>
      <c r="G19" s="28">
        <v>4</v>
      </c>
      <c r="H19" s="28">
        <v>3</v>
      </c>
      <c r="I19" s="28">
        <v>3</v>
      </c>
      <c r="J19" s="28">
        <v>1</v>
      </c>
      <c r="K19" s="28">
        <v>3</v>
      </c>
      <c r="L19" s="28">
        <v>0</v>
      </c>
      <c r="M19" s="28">
        <v>7</v>
      </c>
      <c r="N19" s="28">
        <v>3</v>
      </c>
      <c r="O19" s="28">
        <v>0</v>
      </c>
      <c r="P19" s="28">
        <v>2</v>
      </c>
      <c r="Q19" s="30">
        <v>1</v>
      </c>
      <c r="R19" s="30">
        <v>0</v>
      </c>
      <c r="S19" s="30">
        <v>4</v>
      </c>
      <c r="T19" s="25">
        <f t="shared" si="0"/>
        <v>31</v>
      </c>
      <c r="U19" s="30">
        <v>2</v>
      </c>
    </row>
    <row r="20" spans="1:21" s="20" customFormat="1" ht="37.5" x14ac:dyDescent="0.25">
      <c r="A20" s="16">
        <v>16</v>
      </c>
      <c r="B20" s="17" t="s">
        <v>106</v>
      </c>
      <c r="C20" s="13" t="s">
        <v>32</v>
      </c>
      <c r="D20" s="18" t="s">
        <v>75</v>
      </c>
      <c r="E20" s="5" t="s">
        <v>67</v>
      </c>
      <c r="F20" s="19" t="s">
        <v>68</v>
      </c>
      <c r="G20" s="28">
        <v>8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30">
        <v>0</v>
      </c>
      <c r="R20" s="30">
        <v>0</v>
      </c>
      <c r="S20" s="30">
        <v>1</v>
      </c>
      <c r="T20" s="25">
        <f t="shared" si="0"/>
        <v>9</v>
      </c>
      <c r="U20" s="30"/>
    </row>
    <row r="21" spans="1:21" s="20" customFormat="1" ht="37.5" x14ac:dyDescent="0.25">
      <c r="A21" s="21">
        <v>17</v>
      </c>
      <c r="B21" s="17" t="s">
        <v>116</v>
      </c>
      <c r="C21" s="4" t="s">
        <v>33</v>
      </c>
      <c r="D21" s="18" t="s">
        <v>75</v>
      </c>
      <c r="E21" s="8" t="s">
        <v>67</v>
      </c>
      <c r="F21" s="19" t="s">
        <v>68</v>
      </c>
      <c r="G21" s="28">
        <v>6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30">
        <v>0</v>
      </c>
      <c r="R21" s="30">
        <v>0</v>
      </c>
      <c r="S21" s="30">
        <v>1</v>
      </c>
      <c r="T21" s="25">
        <f t="shared" si="0"/>
        <v>7</v>
      </c>
      <c r="U21" s="30"/>
    </row>
    <row r="22" spans="1:21" s="20" customFormat="1" ht="37.5" x14ac:dyDescent="0.25">
      <c r="A22" s="16">
        <v>18</v>
      </c>
      <c r="B22" s="17" t="s">
        <v>86</v>
      </c>
      <c r="C22" s="4" t="s">
        <v>34</v>
      </c>
      <c r="D22" s="18" t="s">
        <v>75</v>
      </c>
      <c r="E22" s="8" t="s">
        <v>67</v>
      </c>
      <c r="F22" s="19" t="s">
        <v>68</v>
      </c>
      <c r="G22" s="28">
        <v>6</v>
      </c>
      <c r="H22" s="28">
        <v>0</v>
      </c>
      <c r="I22" s="28">
        <v>0</v>
      </c>
      <c r="J22" s="28">
        <v>0</v>
      </c>
      <c r="K22" s="28">
        <v>0</v>
      </c>
      <c r="L22" s="28">
        <v>2</v>
      </c>
      <c r="M22" s="28">
        <v>1</v>
      </c>
      <c r="N22" s="28">
        <v>0</v>
      </c>
      <c r="O22" s="28">
        <v>0</v>
      </c>
      <c r="P22" s="28">
        <v>1</v>
      </c>
      <c r="Q22" s="30">
        <v>1</v>
      </c>
      <c r="R22" s="30">
        <v>0</v>
      </c>
      <c r="S22" s="30">
        <v>1</v>
      </c>
      <c r="T22" s="25">
        <f t="shared" si="0"/>
        <v>12</v>
      </c>
      <c r="U22" s="30"/>
    </row>
    <row r="23" spans="1:21" s="20" customFormat="1" ht="56.25" x14ac:dyDescent="0.25">
      <c r="A23" s="16">
        <v>19</v>
      </c>
      <c r="B23" s="17" t="s">
        <v>102</v>
      </c>
      <c r="C23" s="9" t="s">
        <v>35</v>
      </c>
      <c r="D23" s="18" t="s">
        <v>75</v>
      </c>
      <c r="E23" s="9" t="s">
        <v>69</v>
      </c>
      <c r="F23" s="19" t="s">
        <v>70</v>
      </c>
      <c r="G23" s="28">
        <v>8</v>
      </c>
      <c r="H23" s="28">
        <v>0</v>
      </c>
      <c r="I23" s="28">
        <v>3</v>
      </c>
      <c r="J23" s="28">
        <v>0</v>
      </c>
      <c r="K23" s="28">
        <v>1</v>
      </c>
      <c r="L23" s="28">
        <v>2</v>
      </c>
      <c r="M23" s="28">
        <v>2</v>
      </c>
      <c r="N23" s="28">
        <v>0</v>
      </c>
      <c r="O23" s="28">
        <v>0</v>
      </c>
      <c r="P23" s="28">
        <v>1</v>
      </c>
      <c r="Q23" s="30">
        <v>0</v>
      </c>
      <c r="R23" s="30">
        <v>0</v>
      </c>
      <c r="S23" s="30">
        <v>3</v>
      </c>
      <c r="T23" s="25">
        <f t="shared" si="0"/>
        <v>20</v>
      </c>
      <c r="U23" s="30"/>
    </row>
    <row r="24" spans="1:21" s="20" customFormat="1" ht="56.25" x14ac:dyDescent="0.25">
      <c r="A24" s="21">
        <v>20</v>
      </c>
      <c r="B24" s="17" t="s">
        <v>112</v>
      </c>
      <c r="C24" s="7" t="s">
        <v>36</v>
      </c>
      <c r="D24" s="18" t="s">
        <v>75</v>
      </c>
      <c r="E24" s="7" t="s">
        <v>69</v>
      </c>
      <c r="F24" s="19" t="s">
        <v>70</v>
      </c>
      <c r="G24" s="28">
        <v>4</v>
      </c>
      <c r="H24" s="28">
        <v>0</v>
      </c>
      <c r="I24" s="28">
        <v>0</v>
      </c>
      <c r="J24" s="28">
        <v>0</v>
      </c>
      <c r="K24" s="28">
        <v>3</v>
      </c>
      <c r="L24" s="28">
        <v>0</v>
      </c>
      <c r="M24" s="28">
        <v>7</v>
      </c>
      <c r="N24" s="28">
        <v>0</v>
      </c>
      <c r="O24" s="28">
        <v>0</v>
      </c>
      <c r="P24" s="28">
        <v>1</v>
      </c>
      <c r="Q24" s="30">
        <v>0</v>
      </c>
      <c r="R24" s="30">
        <v>0</v>
      </c>
      <c r="S24" s="30">
        <v>2</v>
      </c>
      <c r="T24" s="25">
        <f t="shared" si="0"/>
        <v>17</v>
      </c>
      <c r="U24" s="30"/>
    </row>
    <row r="25" spans="1:21" s="20" customFormat="1" ht="56.25" x14ac:dyDescent="0.25">
      <c r="A25" s="16">
        <v>21</v>
      </c>
      <c r="B25" s="17" t="s">
        <v>119</v>
      </c>
      <c r="C25" s="7" t="s">
        <v>37</v>
      </c>
      <c r="D25" s="18" t="s">
        <v>75</v>
      </c>
      <c r="E25" s="7" t="s">
        <v>69</v>
      </c>
      <c r="F25" s="19" t="s">
        <v>70</v>
      </c>
      <c r="G25" s="28">
        <v>8</v>
      </c>
      <c r="H25" s="28">
        <v>0</v>
      </c>
      <c r="I25" s="28">
        <v>3</v>
      </c>
      <c r="J25" s="28">
        <v>0</v>
      </c>
      <c r="K25" s="28">
        <v>1</v>
      </c>
      <c r="L25" s="28">
        <v>2</v>
      </c>
      <c r="M25" s="28">
        <v>2</v>
      </c>
      <c r="N25" s="28">
        <v>0</v>
      </c>
      <c r="O25" s="28">
        <v>0</v>
      </c>
      <c r="P25" s="28">
        <v>1</v>
      </c>
      <c r="Q25" s="30">
        <v>0</v>
      </c>
      <c r="R25" s="30">
        <v>0</v>
      </c>
      <c r="S25" s="30">
        <v>3</v>
      </c>
      <c r="T25" s="25">
        <f t="shared" si="0"/>
        <v>20</v>
      </c>
      <c r="U25" s="30"/>
    </row>
    <row r="26" spans="1:21" s="20" customFormat="1" ht="56.25" x14ac:dyDescent="0.25">
      <c r="A26" s="16">
        <v>22</v>
      </c>
      <c r="B26" s="17" t="s">
        <v>85</v>
      </c>
      <c r="C26" s="7" t="s">
        <v>38</v>
      </c>
      <c r="D26" s="18" t="s">
        <v>75</v>
      </c>
      <c r="E26" s="7" t="s">
        <v>69</v>
      </c>
      <c r="F26" s="19" t="s">
        <v>70</v>
      </c>
      <c r="G26" s="28">
        <v>4</v>
      </c>
      <c r="H26" s="28">
        <v>3</v>
      </c>
      <c r="I26" s="28">
        <v>3</v>
      </c>
      <c r="J26" s="28">
        <v>0</v>
      </c>
      <c r="K26" s="28">
        <v>1</v>
      </c>
      <c r="L26" s="28">
        <v>4</v>
      </c>
      <c r="M26" s="28">
        <v>1</v>
      </c>
      <c r="N26" s="28">
        <v>0</v>
      </c>
      <c r="O26" s="28">
        <v>0</v>
      </c>
      <c r="P26" s="28">
        <v>1</v>
      </c>
      <c r="Q26" s="30">
        <v>1</v>
      </c>
      <c r="R26" s="30">
        <v>0</v>
      </c>
      <c r="S26" s="30">
        <v>1</v>
      </c>
      <c r="T26" s="25">
        <f t="shared" si="0"/>
        <v>19</v>
      </c>
      <c r="U26" s="30"/>
    </row>
    <row r="27" spans="1:21" s="20" customFormat="1" ht="56.25" x14ac:dyDescent="0.25">
      <c r="A27" s="21">
        <v>23</v>
      </c>
      <c r="B27" s="17" t="s">
        <v>92</v>
      </c>
      <c r="C27" s="7" t="s">
        <v>39</v>
      </c>
      <c r="D27" s="18" t="s">
        <v>75</v>
      </c>
      <c r="E27" s="7" t="s">
        <v>69</v>
      </c>
      <c r="F27" s="19" t="s">
        <v>70</v>
      </c>
      <c r="G27" s="28">
        <v>4</v>
      </c>
      <c r="H27" s="28">
        <v>0</v>
      </c>
      <c r="I27" s="28">
        <v>3</v>
      </c>
      <c r="J27" s="28">
        <v>0</v>
      </c>
      <c r="K27" s="28">
        <v>3</v>
      </c>
      <c r="L27" s="28">
        <v>0</v>
      </c>
      <c r="M27" s="28">
        <v>2</v>
      </c>
      <c r="N27" s="28">
        <v>0</v>
      </c>
      <c r="O27" s="28">
        <v>0</v>
      </c>
      <c r="P27" s="28">
        <v>1</v>
      </c>
      <c r="Q27" s="30">
        <v>0</v>
      </c>
      <c r="R27" s="30">
        <v>0</v>
      </c>
      <c r="S27" s="30">
        <v>2</v>
      </c>
      <c r="T27" s="25">
        <f t="shared" si="0"/>
        <v>15</v>
      </c>
      <c r="U27" s="30"/>
    </row>
    <row r="28" spans="1:21" s="20" customFormat="1" ht="56.25" x14ac:dyDescent="0.25">
      <c r="A28" s="16">
        <v>24</v>
      </c>
      <c r="B28" s="17" t="s">
        <v>115</v>
      </c>
      <c r="C28" s="7" t="s">
        <v>40</v>
      </c>
      <c r="D28" s="18" t="s">
        <v>75</v>
      </c>
      <c r="E28" s="7" t="s">
        <v>69</v>
      </c>
      <c r="F28" s="19" t="s">
        <v>70</v>
      </c>
      <c r="G28" s="28">
        <v>6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3</v>
      </c>
      <c r="N28" s="28">
        <v>0</v>
      </c>
      <c r="O28" s="28">
        <v>0</v>
      </c>
      <c r="P28" s="28">
        <v>2</v>
      </c>
      <c r="Q28" s="30">
        <v>0</v>
      </c>
      <c r="R28" s="30">
        <v>0</v>
      </c>
      <c r="S28" s="30">
        <v>2</v>
      </c>
      <c r="T28" s="25">
        <f t="shared" si="0"/>
        <v>13</v>
      </c>
      <c r="U28" s="30"/>
    </row>
    <row r="29" spans="1:21" s="20" customFormat="1" ht="56.25" x14ac:dyDescent="0.25">
      <c r="A29" s="16">
        <v>25</v>
      </c>
      <c r="B29" s="17" t="s">
        <v>110</v>
      </c>
      <c r="C29" s="7" t="s">
        <v>41</v>
      </c>
      <c r="D29" s="18" t="s">
        <v>75</v>
      </c>
      <c r="E29" s="7" t="s">
        <v>69</v>
      </c>
      <c r="F29" s="19" t="s">
        <v>70</v>
      </c>
      <c r="G29" s="28">
        <v>4</v>
      </c>
      <c r="H29" s="28">
        <v>0</v>
      </c>
      <c r="I29" s="28">
        <v>0</v>
      </c>
      <c r="J29" s="28">
        <v>1</v>
      </c>
      <c r="K29" s="28">
        <v>0</v>
      </c>
      <c r="L29" s="28">
        <v>3</v>
      </c>
      <c r="M29" s="28">
        <v>6</v>
      </c>
      <c r="N29" s="28">
        <v>0</v>
      </c>
      <c r="O29" s="28">
        <v>0</v>
      </c>
      <c r="P29" s="28">
        <v>1</v>
      </c>
      <c r="Q29" s="30">
        <v>0</v>
      </c>
      <c r="R29" s="30">
        <v>2</v>
      </c>
      <c r="S29" s="30">
        <v>3</v>
      </c>
      <c r="T29" s="25">
        <f t="shared" si="0"/>
        <v>20</v>
      </c>
      <c r="U29" s="30"/>
    </row>
    <row r="30" spans="1:21" s="20" customFormat="1" ht="56.25" x14ac:dyDescent="0.25">
      <c r="A30" s="21">
        <v>26</v>
      </c>
      <c r="B30" s="17" t="s">
        <v>91</v>
      </c>
      <c r="C30" s="7" t="s">
        <v>42</v>
      </c>
      <c r="D30" s="18" t="s">
        <v>75</v>
      </c>
      <c r="E30" s="7" t="s">
        <v>69</v>
      </c>
      <c r="F30" s="19" t="s">
        <v>70</v>
      </c>
      <c r="G30" s="28">
        <v>2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4</v>
      </c>
      <c r="N30" s="28">
        <v>0</v>
      </c>
      <c r="O30" s="28">
        <v>0</v>
      </c>
      <c r="P30" s="28">
        <v>1</v>
      </c>
      <c r="Q30" s="30">
        <v>0</v>
      </c>
      <c r="R30" s="30">
        <v>0</v>
      </c>
      <c r="S30" s="30">
        <v>1</v>
      </c>
      <c r="T30" s="25">
        <f t="shared" si="0"/>
        <v>8</v>
      </c>
      <c r="U30" s="30"/>
    </row>
    <row r="31" spans="1:21" s="20" customFormat="1" ht="56.25" x14ac:dyDescent="0.25">
      <c r="A31" s="16">
        <v>27</v>
      </c>
      <c r="B31" s="17" t="s">
        <v>97</v>
      </c>
      <c r="C31" s="7" t="s">
        <v>43</v>
      </c>
      <c r="D31" s="18" t="s">
        <v>75</v>
      </c>
      <c r="E31" s="7" t="s">
        <v>69</v>
      </c>
      <c r="F31" s="19" t="s">
        <v>70</v>
      </c>
      <c r="G31" s="28">
        <v>2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1</v>
      </c>
      <c r="Q31" s="30">
        <v>0</v>
      </c>
      <c r="R31" s="30">
        <v>0</v>
      </c>
      <c r="S31" s="30">
        <v>1</v>
      </c>
      <c r="T31" s="25">
        <f t="shared" si="0"/>
        <v>4</v>
      </c>
      <c r="U31" s="30"/>
    </row>
    <row r="32" spans="1:21" s="20" customFormat="1" ht="56.25" x14ac:dyDescent="0.25">
      <c r="A32" s="16">
        <v>28</v>
      </c>
      <c r="B32" s="17" t="s">
        <v>101</v>
      </c>
      <c r="C32" s="7" t="s">
        <v>44</v>
      </c>
      <c r="D32" s="18" t="s">
        <v>75</v>
      </c>
      <c r="E32" s="7" t="s">
        <v>69</v>
      </c>
      <c r="F32" s="19" t="s">
        <v>70</v>
      </c>
      <c r="G32" s="28">
        <v>4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30">
        <v>0</v>
      </c>
      <c r="R32" s="30">
        <v>0</v>
      </c>
      <c r="S32" s="30">
        <v>2</v>
      </c>
      <c r="T32" s="25">
        <f t="shared" si="0"/>
        <v>6</v>
      </c>
      <c r="U32" s="30"/>
    </row>
    <row r="33" spans="1:21" s="20" customFormat="1" ht="56.25" x14ac:dyDescent="0.25">
      <c r="A33" s="21">
        <v>29</v>
      </c>
      <c r="B33" s="17" t="s">
        <v>95</v>
      </c>
      <c r="C33" s="7" t="s">
        <v>45</v>
      </c>
      <c r="D33" s="18" t="s">
        <v>75</v>
      </c>
      <c r="E33" s="7" t="s">
        <v>71</v>
      </c>
      <c r="F33" s="19" t="s">
        <v>72</v>
      </c>
      <c r="G33" s="28">
        <v>6</v>
      </c>
      <c r="H33" s="28">
        <v>3</v>
      </c>
      <c r="I33" s="28">
        <v>0</v>
      </c>
      <c r="J33" s="28">
        <v>1</v>
      </c>
      <c r="K33" s="28">
        <v>2</v>
      </c>
      <c r="L33" s="28">
        <v>0</v>
      </c>
      <c r="M33" s="28">
        <v>0</v>
      </c>
      <c r="N33" s="28">
        <v>9</v>
      </c>
      <c r="O33" s="28">
        <v>0</v>
      </c>
      <c r="P33" s="28">
        <v>0</v>
      </c>
      <c r="Q33" s="30">
        <v>1</v>
      </c>
      <c r="R33" s="30">
        <v>0</v>
      </c>
      <c r="S33" s="30">
        <v>10</v>
      </c>
      <c r="T33" s="25">
        <f t="shared" si="0"/>
        <v>32</v>
      </c>
      <c r="U33" s="30">
        <v>2</v>
      </c>
    </row>
    <row r="34" spans="1:21" s="20" customFormat="1" ht="56.25" x14ac:dyDescent="0.25">
      <c r="A34" s="16">
        <v>30</v>
      </c>
      <c r="B34" s="17" t="s">
        <v>109</v>
      </c>
      <c r="C34" s="7" t="s">
        <v>46</v>
      </c>
      <c r="D34" s="18" t="s">
        <v>75</v>
      </c>
      <c r="E34" s="7" t="s">
        <v>71</v>
      </c>
      <c r="F34" s="19" t="s">
        <v>72</v>
      </c>
      <c r="G34" s="28">
        <v>6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2</v>
      </c>
      <c r="N34" s="28">
        <v>0</v>
      </c>
      <c r="O34" s="28">
        <v>0</v>
      </c>
      <c r="P34" s="28">
        <v>0</v>
      </c>
      <c r="Q34" s="30">
        <v>0</v>
      </c>
      <c r="R34" s="30">
        <v>0</v>
      </c>
      <c r="S34" s="30">
        <v>0</v>
      </c>
      <c r="T34" s="25">
        <f t="shared" si="0"/>
        <v>8</v>
      </c>
      <c r="U34" s="30"/>
    </row>
    <row r="35" spans="1:21" s="20" customFormat="1" ht="56.25" x14ac:dyDescent="0.25">
      <c r="A35" s="16">
        <v>31</v>
      </c>
      <c r="B35" s="17" t="s">
        <v>82</v>
      </c>
      <c r="C35" s="4" t="s">
        <v>47</v>
      </c>
      <c r="D35" s="18" t="s">
        <v>75</v>
      </c>
      <c r="E35" s="10" t="s">
        <v>71</v>
      </c>
      <c r="F35" s="19" t="s">
        <v>72</v>
      </c>
      <c r="G35" s="28">
        <v>6</v>
      </c>
      <c r="H35" s="28">
        <v>6</v>
      </c>
      <c r="I35" s="28">
        <v>3</v>
      </c>
      <c r="J35" s="28">
        <v>0</v>
      </c>
      <c r="K35" s="28">
        <v>3</v>
      </c>
      <c r="L35" s="28">
        <v>0</v>
      </c>
      <c r="M35" s="28">
        <v>2</v>
      </c>
      <c r="N35" s="28">
        <v>0</v>
      </c>
      <c r="O35" s="28">
        <v>0</v>
      </c>
      <c r="P35" s="28">
        <v>1</v>
      </c>
      <c r="Q35" s="30">
        <v>0</v>
      </c>
      <c r="R35" s="30">
        <v>0</v>
      </c>
      <c r="S35" s="30">
        <v>2</v>
      </c>
      <c r="T35" s="25">
        <f t="shared" si="0"/>
        <v>23</v>
      </c>
      <c r="U35" s="30">
        <v>3</v>
      </c>
    </row>
    <row r="36" spans="1:21" s="20" customFormat="1" ht="56.25" x14ac:dyDescent="0.25">
      <c r="A36" s="21">
        <v>32</v>
      </c>
      <c r="B36" s="17" t="s">
        <v>94</v>
      </c>
      <c r="C36" s="4" t="s">
        <v>48</v>
      </c>
      <c r="D36" s="18" t="s">
        <v>75</v>
      </c>
      <c r="E36" s="10" t="s">
        <v>71</v>
      </c>
      <c r="F36" s="19" t="s">
        <v>72</v>
      </c>
      <c r="G36" s="28">
        <v>6</v>
      </c>
      <c r="H36" s="28">
        <v>3</v>
      </c>
      <c r="I36" s="28">
        <v>0</v>
      </c>
      <c r="J36" s="28">
        <v>2</v>
      </c>
      <c r="K36" s="28">
        <v>2</v>
      </c>
      <c r="L36" s="28">
        <v>0</v>
      </c>
      <c r="M36" s="28">
        <v>0</v>
      </c>
      <c r="N36" s="28">
        <v>9</v>
      </c>
      <c r="O36" s="28">
        <v>0</v>
      </c>
      <c r="P36" s="28">
        <v>0</v>
      </c>
      <c r="Q36" s="30">
        <v>1</v>
      </c>
      <c r="R36" s="30">
        <v>0</v>
      </c>
      <c r="S36" s="30">
        <v>10</v>
      </c>
      <c r="T36" s="25">
        <f t="shared" si="0"/>
        <v>33</v>
      </c>
      <c r="U36" s="30">
        <v>2</v>
      </c>
    </row>
    <row r="37" spans="1:21" s="20" customFormat="1" ht="56.25" x14ac:dyDescent="0.25">
      <c r="A37" s="16">
        <v>33</v>
      </c>
      <c r="B37" s="17" t="s">
        <v>108</v>
      </c>
      <c r="C37" s="4" t="s">
        <v>49</v>
      </c>
      <c r="D37" s="18" t="s">
        <v>75</v>
      </c>
      <c r="E37" s="10" t="s">
        <v>71</v>
      </c>
      <c r="F37" s="19" t="s">
        <v>72</v>
      </c>
      <c r="G37" s="28">
        <v>6</v>
      </c>
      <c r="H37" s="28">
        <v>0</v>
      </c>
      <c r="I37" s="28">
        <v>0</v>
      </c>
      <c r="J37" s="28">
        <v>0</v>
      </c>
      <c r="K37" s="28">
        <v>1</v>
      </c>
      <c r="L37" s="28">
        <v>0</v>
      </c>
      <c r="M37" s="28">
        <v>2</v>
      </c>
      <c r="N37" s="28">
        <v>0</v>
      </c>
      <c r="O37" s="28">
        <v>0</v>
      </c>
      <c r="P37" s="28">
        <v>0</v>
      </c>
      <c r="Q37" s="30">
        <v>0</v>
      </c>
      <c r="R37" s="30">
        <v>0</v>
      </c>
      <c r="S37" s="30">
        <v>0</v>
      </c>
      <c r="T37" s="25">
        <f t="shared" si="0"/>
        <v>9</v>
      </c>
      <c r="U37" s="30"/>
    </row>
    <row r="38" spans="1:21" s="20" customFormat="1" ht="56.25" x14ac:dyDescent="0.25">
      <c r="A38" s="16">
        <v>34</v>
      </c>
      <c r="B38" s="17" t="s">
        <v>90</v>
      </c>
      <c r="C38" s="4" t="s">
        <v>50</v>
      </c>
      <c r="D38" s="18" t="s">
        <v>75</v>
      </c>
      <c r="E38" s="10" t="s">
        <v>71</v>
      </c>
      <c r="F38" s="19" t="s">
        <v>72</v>
      </c>
      <c r="G38" s="28">
        <v>4</v>
      </c>
      <c r="H38" s="28">
        <v>3</v>
      </c>
      <c r="I38" s="28">
        <v>0</v>
      </c>
      <c r="J38" s="28">
        <v>0</v>
      </c>
      <c r="K38" s="28">
        <v>0</v>
      </c>
      <c r="L38" s="28">
        <v>0</v>
      </c>
      <c r="M38" s="28">
        <v>3</v>
      </c>
      <c r="N38" s="28">
        <v>0</v>
      </c>
      <c r="O38" s="28">
        <v>0</v>
      </c>
      <c r="P38" s="28">
        <v>3</v>
      </c>
      <c r="Q38" s="30">
        <v>0</v>
      </c>
      <c r="R38" s="30">
        <v>0</v>
      </c>
      <c r="S38" s="30">
        <v>1</v>
      </c>
      <c r="T38" s="25">
        <f t="shared" si="0"/>
        <v>14</v>
      </c>
      <c r="U38" s="30"/>
    </row>
    <row r="39" spans="1:21" s="20" customFormat="1" ht="56.25" x14ac:dyDescent="0.25">
      <c r="A39" s="21">
        <v>35</v>
      </c>
      <c r="B39" s="17" t="s">
        <v>96</v>
      </c>
      <c r="C39" s="13" t="s">
        <v>51</v>
      </c>
      <c r="D39" s="18" t="s">
        <v>75</v>
      </c>
      <c r="E39" s="5" t="s">
        <v>73</v>
      </c>
      <c r="F39" s="19" t="s">
        <v>74</v>
      </c>
      <c r="G39" s="28">
        <v>4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8</v>
      </c>
      <c r="N39" s="28">
        <v>0</v>
      </c>
      <c r="O39" s="28">
        <v>0</v>
      </c>
      <c r="P39" s="28">
        <v>1</v>
      </c>
      <c r="Q39" s="30">
        <v>1</v>
      </c>
      <c r="R39" s="30">
        <v>0</v>
      </c>
      <c r="S39" s="30">
        <v>4</v>
      </c>
      <c r="T39" s="25">
        <f t="shared" si="0"/>
        <v>18</v>
      </c>
      <c r="U39" s="30"/>
    </row>
    <row r="40" spans="1:21" s="20" customFormat="1" ht="56.25" x14ac:dyDescent="0.25">
      <c r="A40" s="16">
        <v>36</v>
      </c>
      <c r="B40" s="17" t="s">
        <v>114</v>
      </c>
      <c r="C40" s="14" t="s">
        <v>52</v>
      </c>
      <c r="D40" s="18" t="s">
        <v>75</v>
      </c>
      <c r="E40" s="11" t="s">
        <v>73</v>
      </c>
      <c r="F40" s="22" t="s">
        <v>74</v>
      </c>
      <c r="G40" s="28">
        <v>6</v>
      </c>
      <c r="H40" s="28">
        <v>0</v>
      </c>
      <c r="I40" s="28">
        <v>3</v>
      </c>
      <c r="J40" s="28">
        <v>1</v>
      </c>
      <c r="K40" s="28">
        <v>3</v>
      </c>
      <c r="L40" s="28">
        <v>0</v>
      </c>
      <c r="M40" s="28">
        <v>6</v>
      </c>
      <c r="N40" s="28">
        <v>0</v>
      </c>
      <c r="O40" s="28">
        <v>0</v>
      </c>
      <c r="P40" s="28">
        <v>0</v>
      </c>
      <c r="Q40" s="30">
        <v>0</v>
      </c>
      <c r="R40" s="30">
        <v>0</v>
      </c>
      <c r="S40" s="30">
        <v>3</v>
      </c>
      <c r="T40" s="25">
        <f t="shared" si="0"/>
        <v>22</v>
      </c>
      <c r="U40" s="30">
        <v>3</v>
      </c>
    </row>
    <row r="41" spans="1:21" s="20" customFormat="1" ht="56.25" x14ac:dyDescent="0.25">
      <c r="A41" s="16">
        <v>37</v>
      </c>
      <c r="B41" s="17" t="s">
        <v>87</v>
      </c>
      <c r="C41" s="4" t="s">
        <v>53</v>
      </c>
      <c r="D41" s="18" t="s">
        <v>75</v>
      </c>
      <c r="E41" s="12" t="s">
        <v>73</v>
      </c>
      <c r="F41" s="23" t="s">
        <v>74</v>
      </c>
      <c r="G41" s="28">
        <v>8</v>
      </c>
      <c r="H41" s="28">
        <v>3</v>
      </c>
      <c r="I41" s="28">
        <v>0</v>
      </c>
      <c r="J41" s="28">
        <v>0</v>
      </c>
      <c r="K41" s="28">
        <v>3</v>
      </c>
      <c r="L41" s="28">
        <v>2</v>
      </c>
      <c r="M41" s="28">
        <v>1</v>
      </c>
      <c r="N41" s="28">
        <v>0</v>
      </c>
      <c r="O41" s="28">
        <v>0</v>
      </c>
      <c r="P41" s="28">
        <v>0</v>
      </c>
      <c r="Q41" s="30">
        <v>0</v>
      </c>
      <c r="R41" s="30">
        <v>0</v>
      </c>
      <c r="S41" s="30">
        <v>1</v>
      </c>
      <c r="T41" s="25">
        <f t="shared" si="0"/>
        <v>18</v>
      </c>
      <c r="U41" s="30"/>
    </row>
    <row r="42" spans="1:21" s="20" customFormat="1" ht="56.25" x14ac:dyDescent="0.25">
      <c r="A42" s="21">
        <v>38</v>
      </c>
      <c r="B42" s="17" t="s">
        <v>100</v>
      </c>
      <c r="C42" s="4" t="s">
        <v>54</v>
      </c>
      <c r="D42" s="18" t="s">
        <v>75</v>
      </c>
      <c r="E42" s="12" t="s">
        <v>73</v>
      </c>
      <c r="F42" s="23" t="s">
        <v>74</v>
      </c>
      <c r="G42" s="28">
        <v>4</v>
      </c>
      <c r="H42" s="28">
        <v>3</v>
      </c>
      <c r="I42" s="28">
        <v>0</v>
      </c>
      <c r="J42" s="28">
        <v>0</v>
      </c>
      <c r="K42" s="28">
        <v>0</v>
      </c>
      <c r="L42" s="28">
        <v>0</v>
      </c>
      <c r="M42" s="28">
        <v>5</v>
      </c>
      <c r="N42" s="28">
        <v>0</v>
      </c>
      <c r="O42" s="28">
        <v>0</v>
      </c>
      <c r="P42" s="28">
        <v>3</v>
      </c>
      <c r="Q42" s="30">
        <v>0</v>
      </c>
      <c r="R42" s="30">
        <v>0</v>
      </c>
      <c r="S42" s="30">
        <v>1</v>
      </c>
      <c r="T42" s="25">
        <f t="shared" si="0"/>
        <v>16</v>
      </c>
      <c r="U42" s="30"/>
    </row>
    <row r="43" spans="1:21" x14ac:dyDescent="0.25">
      <c r="A43" s="33" t="s">
        <v>14</v>
      </c>
      <c r="B43" s="33"/>
      <c r="C43" s="33"/>
      <c r="D43" s="33"/>
    </row>
    <row r="46" spans="1:21" x14ac:dyDescent="0.25">
      <c r="A46" s="33" t="s">
        <v>15</v>
      </c>
      <c r="B46" s="33"/>
      <c r="C46" s="33"/>
      <c r="D46" s="33"/>
    </row>
    <row r="47" spans="1:21" x14ac:dyDescent="0.25">
      <c r="A47" s="33" t="s">
        <v>16</v>
      </c>
      <c r="B47" s="33"/>
      <c r="C47" s="33"/>
    </row>
    <row r="49" spans="1:3" x14ac:dyDescent="0.25">
      <c r="A49" s="33" t="s">
        <v>17</v>
      </c>
      <c r="B49" s="33"/>
      <c r="C49" s="33"/>
    </row>
  </sheetData>
  <mergeCells count="16">
    <mergeCell ref="G3:S3"/>
    <mergeCell ref="A49:C49"/>
    <mergeCell ref="A1:U1"/>
    <mergeCell ref="A2:S2"/>
    <mergeCell ref="A43:D43"/>
    <mergeCell ref="A46:D46"/>
    <mergeCell ref="A47:C47"/>
    <mergeCell ref="T2:U2"/>
    <mergeCell ref="A3:A4"/>
    <mergeCell ref="B3:B4"/>
    <mergeCell ref="C3:C4"/>
    <mergeCell ref="D3:D4"/>
    <mergeCell ref="E3:E4"/>
    <mergeCell ref="F3:F4"/>
    <mergeCell ref="T3:T4"/>
    <mergeCell ref="U3:U4"/>
  </mergeCells>
  <phoneticPr fontId="10" type="noConversion"/>
  <pageMargins left="0.7" right="0.7" top="0.75" bottom="0.75" header="0.511811023622047" footer="0.511811023622047"/>
  <pageSetup paperSize="9" scale="82" orientation="landscape" horizontalDpi="300" verticalDpi="300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selection activeCell="C9" sqref="C9"/>
    </sheetView>
  </sheetViews>
  <sheetFormatPr defaultColWidth="8.5703125" defaultRowHeight="45.75" customHeight="1" x14ac:dyDescent="0.25"/>
  <cols>
    <col min="1" max="1" width="4.42578125" style="1" customWidth="1"/>
    <col min="2" max="2" width="8.28515625" style="1" customWidth="1"/>
    <col min="3" max="3" width="24.28515625" customWidth="1"/>
    <col min="4" max="4" width="7.28515625" style="2" customWidth="1"/>
    <col min="5" max="5" width="27.140625" customWidth="1"/>
    <col min="6" max="6" width="21.5703125" customWidth="1"/>
    <col min="7" max="14" width="5.85546875" customWidth="1"/>
    <col min="15" max="19" width="4.85546875" customWidth="1"/>
    <col min="20" max="20" width="10.5703125" customWidth="1"/>
    <col min="21" max="21" width="12.7109375" customWidth="1"/>
  </cols>
  <sheetData>
    <row r="1" spans="1:21" ht="45.75" customHeight="1" x14ac:dyDescent="0.25">
      <c r="B1" s="34" t="s">
        <v>128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45.75" customHeight="1" x14ac:dyDescent="0.25">
      <c r="A2" s="35" t="s">
        <v>129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6" t="s">
        <v>130</v>
      </c>
      <c r="U2" s="36"/>
    </row>
    <row r="3" spans="1:21" ht="45.75" customHeight="1" x14ac:dyDescent="0.25">
      <c r="A3" s="37" t="s">
        <v>0</v>
      </c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1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9"/>
      <c r="T3" s="38" t="s">
        <v>7</v>
      </c>
      <c r="U3" s="38" t="s">
        <v>8</v>
      </c>
    </row>
    <row r="4" spans="1:21" ht="45.75" customHeight="1" x14ac:dyDescent="0.25">
      <c r="A4" s="37"/>
      <c r="B4" s="37"/>
      <c r="C4" s="38"/>
      <c r="D4" s="38"/>
      <c r="E4" s="38"/>
      <c r="F4" s="38"/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120</v>
      </c>
      <c r="M4" s="3" t="s">
        <v>121</v>
      </c>
      <c r="N4" s="3" t="s">
        <v>122</v>
      </c>
      <c r="O4" s="3" t="s">
        <v>123</v>
      </c>
      <c r="P4" s="3" t="s">
        <v>124</v>
      </c>
      <c r="Q4" s="3" t="s">
        <v>125</v>
      </c>
      <c r="R4" s="3" t="s">
        <v>126</v>
      </c>
      <c r="S4" s="3" t="s">
        <v>127</v>
      </c>
      <c r="T4" s="38"/>
      <c r="U4" s="38"/>
    </row>
    <row r="5" spans="1:21" s="20" customFormat="1" ht="45.75" customHeight="1" x14ac:dyDescent="0.25">
      <c r="A5" s="21">
        <v>1</v>
      </c>
      <c r="B5" s="40" t="s">
        <v>131</v>
      </c>
      <c r="C5" s="4" t="s">
        <v>132</v>
      </c>
      <c r="D5" s="41">
        <v>10</v>
      </c>
      <c r="E5" s="8" t="s">
        <v>133</v>
      </c>
      <c r="F5" s="42" t="s">
        <v>134</v>
      </c>
      <c r="G5" s="28">
        <v>6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43">
        <v>0</v>
      </c>
      <c r="P5" s="43">
        <v>0</v>
      </c>
      <c r="Q5" s="43">
        <v>2</v>
      </c>
      <c r="R5" s="43">
        <v>0</v>
      </c>
      <c r="S5" s="43">
        <v>4</v>
      </c>
      <c r="T5" s="43">
        <f>SUM(G5:S5)</f>
        <v>12</v>
      </c>
      <c r="U5" s="43"/>
    </row>
    <row r="6" spans="1:21" s="20" customFormat="1" ht="45.75" customHeight="1" x14ac:dyDescent="0.25">
      <c r="A6" s="21">
        <v>2</v>
      </c>
      <c r="B6" s="40" t="s">
        <v>135</v>
      </c>
      <c r="C6" s="4" t="s">
        <v>136</v>
      </c>
      <c r="D6" s="41">
        <v>10</v>
      </c>
      <c r="E6" s="8" t="s">
        <v>133</v>
      </c>
      <c r="F6" s="42" t="s">
        <v>134</v>
      </c>
      <c r="G6" s="28">
        <v>8</v>
      </c>
      <c r="H6" s="28">
        <v>0</v>
      </c>
      <c r="I6" s="28">
        <v>6</v>
      </c>
      <c r="J6" s="28">
        <v>0</v>
      </c>
      <c r="K6" s="28">
        <v>0</v>
      </c>
      <c r="L6" s="28">
        <v>2</v>
      </c>
      <c r="M6" s="28">
        <v>1</v>
      </c>
      <c r="N6" s="28">
        <v>0</v>
      </c>
      <c r="O6" s="30">
        <v>0</v>
      </c>
      <c r="P6" s="30">
        <v>0</v>
      </c>
      <c r="Q6" s="30">
        <v>0</v>
      </c>
      <c r="R6" s="30">
        <v>0</v>
      </c>
      <c r="S6" s="30">
        <v>2</v>
      </c>
      <c r="T6" s="43">
        <f t="shared" ref="T6:T35" si="0">SUM(G6:S6)</f>
        <v>19</v>
      </c>
      <c r="U6" s="30"/>
    </row>
    <row r="7" spans="1:21" s="20" customFormat="1" ht="45.75" customHeight="1" x14ac:dyDescent="0.25">
      <c r="A7" s="21">
        <v>3</v>
      </c>
      <c r="B7" s="40" t="s">
        <v>137</v>
      </c>
      <c r="C7" s="4" t="s">
        <v>138</v>
      </c>
      <c r="D7" s="41">
        <v>10</v>
      </c>
      <c r="E7" s="8" t="s">
        <v>133</v>
      </c>
      <c r="F7" s="42" t="s">
        <v>134</v>
      </c>
      <c r="G7" s="28">
        <v>4</v>
      </c>
      <c r="H7" s="28">
        <v>0</v>
      </c>
      <c r="I7" s="28">
        <v>3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30">
        <v>0</v>
      </c>
      <c r="P7" s="30">
        <v>0</v>
      </c>
      <c r="Q7" s="30">
        <v>0</v>
      </c>
      <c r="R7" s="30">
        <v>0</v>
      </c>
      <c r="S7" s="30">
        <v>3</v>
      </c>
      <c r="T7" s="43">
        <f t="shared" si="0"/>
        <v>10</v>
      </c>
      <c r="U7" s="30"/>
    </row>
    <row r="8" spans="1:21" s="20" customFormat="1" ht="45.75" customHeight="1" x14ac:dyDescent="0.25">
      <c r="A8" s="21">
        <v>4</v>
      </c>
      <c r="B8" s="40" t="s">
        <v>139</v>
      </c>
      <c r="C8" s="4" t="s">
        <v>140</v>
      </c>
      <c r="D8" s="41">
        <v>10</v>
      </c>
      <c r="E8" s="8" t="s">
        <v>63</v>
      </c>
      <c r="F8" s="42" t="s">
        <v>64</v>
      </c>
      <c r="G8" s="28">
        <v>6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1</v>
      </c>
      <c r="N8" s="28">
        <v>0</v>
      </c>
      <c r="O8" s="30">
        <v>0</v>
      </c>
      <c r="P8" s="30">
        <v>0</v>
      </c>
      <c r="Q8" s="30">
        <v>0</v>
      </c>
      <c r="R8" s="30">
        <v>0</v>
      </c>
      <c r="S8" s="30">
        <v>3</v>
      </c>
      <c r="T8" s="43">
        <f t="shared" si="0"/>
        <v>10</v>
      </c>
      <c r="U8" s="30"/>
    </row>
    <row r="9" spans="1:21" s="20" customFormat="1" ht="45.75" customHeight="1" x14ac:dyDescent="0.25">
      <c r="A9" s="21">
        <v>5</v>
      </c>
      <c r="B9" s="40" t="s">
        <v>141</v>
      </c>
      <c r="C9" s="4" t="s">
        <v>142</v>
      </c>
      <c r="D9" s="41">
        <v>10</v>
      </c>
      <c r="E9" s="8" t="s">
        <v>61</v>
      </c>
      <c r="F9" s="42" t="s">
        <v>143</v>
      </c>
      <c r="G9" s="28">
        <v>4</v>
      </c>
      <c r="H9" s="28">
        <v>0</v>
      </c>
      <c r="I9" s="28">
        <v>3</v>
      </c>
      <c r="J9" s="28">
        <v>0</v>
      </c>
      <c r="K9" s="28">
        <v>0</v>
      </c>
      <c r="L9" s="28">
        <v>0</v>
      </c>
      <c r="M9" s="28">
        <v>4</v>
      </c>
      <c r="N9" s="28">
        <v>0</v>
      </c>
      <c r="O9" s="30">
        <v>0</v>
      </c>
      <c r="P9" s="30">
        <v>0</v>
      </c>
      <c r="Q9" s="30">
        <v>0</v>
      </c>
      <c r="R9" s="30">
        <v>0</v>
      </c>
      <c r="S9" s="30">
        <v>3</v>
      </c>
      <c r="T9" s="43">
        <f t="shared" si="0"/>
        <v>14</v>
      </c>
      <c r="U9" s="30"/>
    </row>
    <row r="10" spans="1:21" s="20" customFormat="1" ht="45.75" customHeight="1" x14ac:dyDescent="0.25">
      <c r="A10" s="21">
        <v>6</v>
      </c>
      <c r="B10" s="40" t="s">
        <v>144</v>
      </c>
      <c r="C10" s="4" t="s">
        <v>145</v>
      </c>
      <c r="D10" s="41">
        <v>10</v>
      </c>
      <c r="E10" s="8" t="s">
        <v>61</v>
      </c>
      <c r="F10" s="42" t="s">
        <v>143</v>
      </c>
      <c r="G10" s="28">
        <v>6</v>
      </c>
      <c r="H10" s="28">
        <v>3</v>
      </c>
      <c r="I10" s="28">
        <v>0</v>
      </c>
      <c r="J10" s="28">
        <v>0</v>
      </c>
      <c r="K10" s="28">
        <v>0</v>
      </c>
      <c r="L10" s="28">
        <v>0</v>
      </c>
      <c r="M10" s="28">
        <v>3</v>
      </c>
      <c r="N10" s="28">
        <v>0</v>
      </c>
      <c r="O10" s="30">
        <v>0</v>
      </c>
      <c r="P10" s="30">
        <v>0</v>
      </c>
      <c r="Q10" s="30">
        <v>0</v>
      </c>
      <c r="R10" s="30">
        <v>2</v>
      </c>
      <c r="S10" s="30">
        <v>1</v>
      </c>
      <c r="T10" s="43">
        <f t="shared" si="0"/>
        <v>15</v>
      </c>
      <c r="U10" s="30"/>
    </row>
    <row r="11" spans="1:21" s="20" customFormat="1" ht="45.75" customHeight="1" x14ac:dyDescent="0.25">
      <c r="A11" s="21">
        <v>7</v>
      </c>
      <c r="B11" s="40" t="s">
        <v>146</v>
      </c>
      <c r="C11" s="4" t="s">
        <v>147</v>
      </c>
      <c r="D11" s="41">
        <v>10</v>
      </c>
      <c r="E11" s="8" t="s">
        <v>61</v>
      </c>
      <c r="F11" s="42" t="s">
        <v>143</v>
      </c>
      <c r="G11" s="28">
        <v>4</v>
      </c>
      <c r="H11" s="28">
        <v>3</v>
      </c>
      <c r="I11" s="28">
        <v>3</v>
      </c>
      <c r="J11" s="28">
        <v>0</v>
      </c>
      <c r="K11" s="28">
        <v>3</v>
      </c>
      <c r="L11" s="28">
        <v>0</v>
      </c>
      <c r="M11" s="28">
        <v>0</v>
      </c>
      <c r="N11" s="28">
        <v>0</v>
      </c>
      <c r="O11" s="30">
        <v>0</v>
      </c>
      <c r="P11" s="30">
        <v>0</v>
      </c>
      <c r="Q11" s="30">
        <v>0</v>
      </c>
      <c r="R11" s="30">
        <v>0</v>
      </c>
      <c r="S11" s="30">
        <v>3</v>
      </c>
      <c r="T11" s="43">
        <f t="shared" si="0"/>
        <v>16</v>
      </c>
      <c r="U11" s="30"/>
    </row>
    <row r="12" spans="1:21" s="20" customFormat="1" ht="45.75" customHeight="1" x14ac:dyDescent="0.25">
      <c r="A12" s="21">
        <v>8</v>
      </c>
      <c r="B12" s="40" t="s">
        <v>148</v>
      </c>
      <c r="C12" s="4" t="s">
        <v>149</v>
      </c>
      <c r="D12" s="41">
        <v>10</v>
      </c>
      <c r="E12" s="8" t="s">
        <v>65</v>
      </c>
      <c r="F12" s="44" t="s">
        <v>150</v>
      </c>
      <c r="G12" s="28">
        <v>2</v>
      </c>
      <c r="H12" s="28">
        <v>3</v>
      </c>
      <c r="I12" s="28">
        <v>3</v>
      </c>
      <c r="J12" s="28">
        <v>0</v>
      </c>
      <c r="K12" s="28">
        <v>0</v>
      </c>
      <c r="L12" s="28">
        <v>0</v>
      </c>
      <c r="M12" s="28">
        <v>1</v>
      </c>
      <c r="N12" s="28">
        <v>0</v>
      </c>
      <c r="O12" s="30">
        <v>0</v>
      </c>
      <c r="P12" s="30">
        <v>0</v>
      </c>
      <c r="Q12" s="30">
        <v>0</v>
      </c>
      <c r="R12" s="30">
        <v>1</v>
      </c>
      <c r="S12" s="30">
        <v>0</v>
      </c>
      <c r="T12" s="43">
        <f t="shared" si="0"/>
        <v>10</v>
      </c>
      <c r="U12" s="30"/>
    </row>
    <row r="13" spans="1:21" s="20" customFormat="1" ht="45.75" customHeight="1" x14ac:dyDescent="0.25">
      <c r="A13" s="21">
        <v>9</v>
      </c>
      <c r="B13" s="40" t="s">
        <v>151</v>
      </c>
      <c r="C13" s="4" t="s">
        <v>152</v>
      </c>
      <c r="D13" s="41">
        <v>10</v>
      </c>
      <c r="E13" s="45" t="s">
        <v>65</v>
      </c>
      <c r="F13" s="46" t="s">
        <v>150</v>
      </c>
      <c r="G13" s="47">
        <v>6</v>
      </c>
      <c r="H13" s="47">
        <v>0</v>
      </c>
      <c r="I13" s="47">
        <v>3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43">
        <f t="shared" si="0"/>
        <v>9</v>
      </c>
      <c r="U13" s="30"/>
    </row>
    <row r="14" spans="1:21" s="20" customFormat="1" ht="45.75" customHeight="1" x14ac:dyDescent="0.25">
      <c r="A14" s="21">
        <v>10</v>
      </c>
      <c r="B14" s="40" t="s">
        <v>153</v>
      </c>
      <c r="C14" s="4" t="s">
        <v>154</v>
      </c>
      <c r="D14" s="41">
        <v>10</v>
      </c>
      <c r="E14" s="45" t="s">
        <v>65</v>
      </c>
      <c r="F14" s="46" t="s">
        <v>150</v>
      </c>
      <c r="G14" s="47">
        <v>4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1</v>
      </c>
      <c r="N14" s="47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43">
        <f t="shared" si="0"/>
        <v>5</v>
      </c>
      <c r="U14" s="30"/>
    </row>
    <row r="15" spans="1:21" s="20" customFormat="1" ht="45.75" customHeight="1" x14ac:dyDescent="0.25">
      <c r="A15" s="21">
        <v>11</v>
      </c>
      <c r="B15" s="40" t="s">
        <v>155</v>
      </c>
      <c r="C15" s="7" t="s">
        <v>156</v>
      </c>
      <c r="D15" s="41">
        <v>10</v>
      </c>
      <c r="E15" s="7" t="s">
        <v>69</v>
      </c>
      <c r="F15" s="42" t="s">
        <v>70</v>
      </c>
      <c r="G15" s="28">
        <v>6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1</v>
      </c>
      <c r="N15" s="28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43">
        <f t="shared" si="0"/>
        <v>7</v>
      </c>
      <c r="U15" s="30"/>
    </row>
    <row r="16" spans="1:21" s="20" customFormat="1" ht="45.75" customHeight="1" x14ac:dyDescent="0.25">
      <c r="A16" s="21">
        <v>12</v>
      </c>
      <c r="B16" s="40" t="s">
        <v>157</v>
      </c>
      <c r="C16" s="7" t="s">
        <v>158</v>
      </c>
      <c r="D16" s="41">
        <v>10</v>
      </c>
      <c r="E16" s="7" t="s">
        <v>69</v>
      </c>
      <c r="F16" s="42" t="s">
        <v>70</v>
      </c>
      <c r="G16" s="28">
        <v>12</v>
      </c>
      <c r="H16" s="28">
        <v>0</v>
      </c>
      <c r="I16" s="28">
        <v>3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43">
        <f t="shared" si="0"/>
        <v>15</v>
      </c>
      <c r="U16" s="30"/>
    </row>
    <row r="17" spans="1:21" s="20" customFormat="1" ht="45.75" customHeight="1" x14ac:dyDescent="0.25">
      <c r="A17" s="21">
        <v>13</v>
      </c>
      <c r="B17" s="40" t="s">
        <v>159</v>
      </c>
      <c r="C17" s="7" t="s">
        <v>160</v>
      </c>
      <c r="D17" s="41">
        <v>10</v>
      </c>
      <c r="E17" s="7" t="s">
        <v>69</v>
      </c>
      <c r="F17" s="42" t="s">
        <v>70</v>
      </c>
      <c r="G17" s="28">
        <v>2</v>
      </c>
      <c r="H17" s="28">
        <v>0</v>
      </c>
      <c r="I17" s="28">
        <v>3</v>
      </c>
      <c r="J17" s="28">
        <v>0</v>
      </c>
      <c r="K17" s="28">
        <v>0</v>
      </c>
      <c r="L17" s="28">
        <v>0</v>
      </c>
      <c r="M17" s="28">
        <v>4</v>
      </c>
      <c r="N17" s="28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43">
        <f t="shared" si="0"/>
        <v>9</v>
      </c>
      <c r="U17" s="30"/>
    </row>
    <row r="18" spans="1:21" s="20" customFormat="1" ht="45.75" customHeight="1" x14ac:dyDescent="0.25">
      <c r="A18" s="21">
        <v>14</v>
      </c>
      <c r="B18" s="40" t="s">
        <v>161</v>
      </c>
      <c r="C18" s="7" t="s">
        <v>162</v>
      </c>
      <c r="D18" s="41">
        <v>10</v>
      </c>
      <c r="E18" s="7" t="s">
        <v>69</v>
      </c>
      <c r="F18" s="42" t="s">
        <v>70</v>
      </c>
      <c r="G18" s="28">
        <v>6</v>
      </c>
      <c r="H18" s="28">
        <v>0</v>
      </c>
      <c r="I18" s="28">
        <v>3</v>
      </c>
      <c r="J18" s="28">
        <v>0</v>
      </c>
      <c r="K18" s="28">
        <v>0</v>
      </c>
      <c r="L18" s="28">
        <v>0</v>
      </c>
      <c r="M18" s="28">
        <v>1</v>
      </c>
      <c r="N18" s="28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43">
        <f t="shared" si="0"/>
        <v>10</v>
      </c>
      <c r="U18" s="30"/>
    </row>
    <row r="19" spans="1:21" s="20" customFormat="1" ht="45.75" customHeight="1" x14ac:dyDescent="0.25">
      <c r="A19" s="21">
        <v>15</v>
      </c>
      <c r="B19" s="40" t="s">
        <v>163</v>
      </c>
      <c r="C19" s="7" t="s">
        <v>164</v>
      </c>
      <c r="D19" s="41">
        <v>10</v>
      </c>
      <c r="E19" s="7" t="s">
        <v>69</v>
      </c>
      <c r="F19" s="42" t="s">
        <v>70</v>
      </c>
      <c r="G19" s="28">
        <v>4</v>
      </c>
      <c r="H19" s="28">
        <v>3</v>
      </c>
      <c r="I19" s="28">
        <v>3</v>
      </c>
      <c r="J19" s="28">
        <v>0</v>
      </c>
      <c r="K19" s="28">
        <v>0</v>
      </c>
      <c r="L19" s="28">
        <v>0</v>
      </c>
      <c r="M19" s="28">
        <v>3</v>
      </c>
      <c r="N19" s="28">
        <v>0</v>
      </c>
      <c r="O19" s="30">
        <v>0</v>
      </c>
      <c r="P19" s="30">
        <v>0</v>
      </c>
      <c r="Q19" s="30">
        <v>0</v>
      </c>
      <c r="R19" s="30">
        <v>0</v>
      </c>
      <c r="S19" s="30">
        <v>1</v>
      </c>
      <c r="T19" s="43">
        <f t="shared" si="0"/>
        <v>14</v>
      </c>
      <c r="U19" s="30"/>
    </row>
    <row r="20" spans="1:21" s="20" customFormat="1" ht="45.75" customHeight="1" x14ac:dyDescent="0.25">
      <c r="A20" s="21">
        <v>16</v>
      </c>
      <c r="B20" s="40" t="s">
        <v>165</v>
      </c>
      <c r="C20" s="9" t="s">
        <v>166</v>
      </c>
      <c r="D20" s="41">
        <v>10</v>
      </c>
      <c r="E20" s="9" t="s">
        <v>69</v>
      </c>
      <c r="F20" s="42" t="s">
        <v>70</v>
      </c>
      <c r="G20" s="28">
        <v>6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30">
        <v>0</v>
      </c>
      <c r="P20" s="30">
        <v>0</v>
      </c>
      <c r="Q20" s="30">
        <v>0</v>
      </c>
      <c r="R20" s="30">
        <v>0</v>
      </c>
      <c r="S20" s="30">
        <v>2</v>
      </c>
      <c r="T20" s="43">
        <f t="shared" si="0"/>
        <v>8</v>
      </c>
      <c r="U20" s="30"/>
    </row>
    <row r="21" spans="1:21" s="20" customFormat="1" ht="45.75" customHeight="1" x14ac:dyDescent="0.25">
      <c r="A21" s="21">
        <v>17</v>
      </c>
      <c r="B21" s="40" t="s">
        <v>167</v>
      </c>
      <c r="C21" s="7" t="s">
        <v>168</v>
      </c>
      <c r="D21" s="41">
        <v>10</v>
      </c>
      <c r="E21" s="7" t="s">
        <v>69</v>
      </c>
      <c r="F21" s="42" t="s">
        <v>70</v>
      </c>
      <c r="G21" s="28">
        <v>4</v>
      </c>
      <c r="H21" s="28">
        <v>3</v>
      </c>
      <c r="I21" s="28">
        <v>3</v>
      </c>
      <c r="J21" s="28">
        <v>0</v>
      </c>
      <c r="K21" s="28">
        <v>3</v>
      </c>
      <c r="L21" s="28">
        <v>0</v>
      </c>
      <c r="M21" s="28">
        <v>4</v>
      </c>
      <c r="N21" s="28">
        <v>0</v>
      </c>
      <c r="O21" s="30">
        <v>0</v>
      </c>
      <c r="P21" s="30">
        <v>0</v>
      </c>
      <c r="Q21" s="30">
        <v>0</v>
      </c>
      <c r="R21" s="30">
        <v>0</v>
      </c>
      <c r="S21" s="30">
        <v>1</v>
      </c>
      <c r="T21" s="43">
        <f t="shared" si="0"/>
        <v>18</v>
      </c>
      <c r="U21" s="30"/>
    </row>
    <row r="22" spans="1:21" s="20" customFormat="1" ht="45.75" customHeight="1" x14ac:dyDescent="0.25">
      <c r="A22" s="21">
        <v>18</v>
      </c>
      <c r="B22" s="40" t="s">
        <v>169</v>
      </c>
      <c r="C22" s="7" t="s">
        <v>170</v>
      </c>
      <c r="D22" s="41">
        <v>10</v>
      </c>
      <c r="E22" s="7" t="s">
        <v>69</v>
      </c>
      <c r="F22" s="42" t="s">
        <v>70</v>
      </c>
      <c r="G22" s="28">
        <v>4</v>
      </c>
      <c r="H22" s="28">
        <v>0</v>
      </c>
      <c r="I22" s="28">
        <v>3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0">
        <v>0</v>
      </c>
      <c r="P22" s="30">
        <v>0</v>
      </c>
      <c r="Q22" s="30">
        <v>0</v>
      </c>
      <c r="R22" s="30">
        <v>0</v>
      </c>
      <c r="S22" s="30">
        <v>1</v>
      </c>
      <c r="T22" s="43">
        <f t="shared" si="0"/>
        <v>8</v>
      </c>
      <c r="U22" s="30"/>
    </row>
    <row r="23" spans="1:21" s="20" customFormat="1" ht="45.75" customHeight="1" x14ac:dyDescent="0.25">
      <c r="A23" s="21">
        <v>19</v>
      </c>
      <c r="B23" s="40" t="s">
        <v>171</v>
      </c>
      <c r="C23" s="7" t="s">
        <v>172</v>
      </c>
      <c r="D23" s="41">
        <v>10</v>
      </c>
      <c r="E23" s="7" t="s">
        <v>69</v>
      </c>
      <c r="F23" s="42" t="s">
        <v>70</v>
      </c>
      <c r="G23" s="28">
        <v>10</v>
      </c>
      <c r="H23" s="28">
        <v>3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3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43">
        <f t="shared" si="0"/>
        <v>16</v>
      </c>
      <c r="U23" s="30"/>
    </row>
    <row r="24" spans="1:21" s="20" customFormat="1" ht="45.75" customHeight="1" x14ac:dyDescent="0.25">
      <c r="A24" s="21">
        <v>20</v>
      </c>
      <c r="B24" s="40" t="s">
        <v>173</v>
      </c>
      <c r="C24" s="7" t="s">
        <v>174</v>
      </c>
      <c r="D24" s="41">
        <v>10</v>
      </c>
      <c r="E24" s="7" t="s">
        <v>69</v>
      </c>
      <c r="F24" s="42" t="s">
        <v>70</v>
      </c>
      <c r="G24" s="28">
        <v>4</v>
      </c>
      <c r="H24" s="28">
        <v>0</v>
      </c>
      <c r="I24" s="28">
        <v>3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43">
        <f t="shared" si="0"/>
        <v>7</v>
      </c>
      <c r="U24" s="30"/>
    </row>
    <row r="25" spans="1:21" s="20" customFormat="1" ht="45.75" customHeight="1" x14ac:dyDescent="0.25">
      <c r="A25" s="21">
        <v>21</v>
      </c>
      <c r="B25" s="40" t="s">
        <v>175</v>
      </c>
      <c r="C25" s="7" t="s">
        <v>176</v>
      </c>
      <c r="D25" s="41">
        <v>10</v>
      </c>
      <c r="E25" s="7" t="s">
        <v>69</v>
      </c>
      <c r="F25" s="42" t="s">
        <v>70</v>
      </c>
      <c r="G25" s="28">
        <v>6</v>
      </c>
      <c r="H25" s="28">
        <v>0</v>
      </c>
      <c r="I25" s="28">
        <v>3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43">
        <f t="shared" si="0"/>
        <v>10</v>
      </c>
      <c r="U25" s="30"/>
    </row>
    <row r="26" spans="1:21" s="20" customFormat="1" ht="45.75" customHeight="1" x14ac:dyDescent="0.25">
      <c r="A26" s="21">
        <v>22</v>
      </c>
      <c r="B26" s="40" t="s">
        <v>177</v>
      </c>
      <c r="C26" s="7" t="s">
        <v>178</v>
      </c>
      <c r="D26" s="41">
        <v>10</v>
      </c>
      <c r="E26" s="7" t="s">
        <v>179</v>
      </c>
      <c r="F26" s="42" t="s">
        <v>180</v>
      </c>
      <c r="G26" s="28">
        <v>6</v>
      </c>
      <c r="H26" s="28">
        <v>0</v>
      </c>
      <c r="I26" s="28">
        <v>3</v>
      </c>
      <c r="J26" s="28">
        <v>0</v>
      </c>
      <c r="K26" s="28">
        <v>0</v>
      </c>
      <c r="L26" s="28">
        <v>0</v>
      </c>
      <c r="M26" s="28">
        <v>2</v>
      </c>
      <c r="N26" s="28">
        <v>0</v>
      </c>
      <c r="O26" s="30">
        <v>0</v>
      </c>
      <c r="P26" s="30">
        <v>0</v>
      </c>
      <c r="Q26" s="30">
        <v>0</v>
      </c>
      <c r="R26" s="30">
        <v>0</v>
      </c>
      <c r="S26" s="30">
        <v>2</v>
      </c>
      <c r="T26" s="43">
        <f t="shared" si="0"/>
        <v>13</v>
      </c>
      <c r="U26" s="30"/>
    </row>
    <row r="27" spans="1:21" s="20" customFormat="1" ht="45.75" customHeight="1" x14ac:dyDescent="0.25">
      <c r="A27" s="21">
        <v>23</v>
      </c>
      <c r="B27" s="40" t="s">
        <v>181</v>
      </c>
      <c r="C27" s="7" t="s">
        <v>182</v>
      </c>
      <c r="D27" s="41">
        <v>10</v>
      </c>
      <c r="E27" s="7" t="s">
        <v>179</v>
      </c>
      <c r="F27" s="42" t="s">
        <v>180</v>
      </c>
      <c r="G27" s="28">
        <v>10</v>
      </c>
      <c r="H27" s="28">
        <v>3</v>
      </c>
      <c r="I27" s="28">
        <v>3</v>
      </c>
      <c r="J27" s="28">
        <v>3</v>
      </c>
      <c r="K27" s="28">
        <v>0</v>
      </c>
      <c r="L27" s="28">
        <v>0</v>
      </c>
      <c r="M27" s="28">
        <v>2</v>
      </c>
      <c r="N27" s="28">
        <v>9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43">
        <f t="shared" si="0"/>
        <v>30</v>
      </c>
      <c r="U27" s="30">
        <v>2</v>
      </c>
    </row>
    <row r="28" spans="1:21" s="20" customFormat="1" ht="45.75" customHeight="1" x14ac:dyDescent="0.25">
      <c r="A28" s="21">
        <v>24</v>
      </c>
      <c r="B28" s="40" t="s">
        <v>183</v>
      </c>
      <c r="C28" s="7" t="s">
        <v>184</v>
      </c>
      <c r="D28" s="41">
        <v>10</v>
      </c>
      <c r="E28" s="7" t="s">
        <v>179</v>
      </c>
      <c r="F28" s="42" t="s">
        <v>180</v>
      </c>
      <c r="G28" s="28">
        <v>6</v>
      </c>
      <c r="H28" s="28">
        <v>0</v>
      </c>
      <c r="I28" s="28">
        <v>0</v>
      </c>
      <c r="J28" s="28">
        <v>0</v>
      </c>
      <c r="K28" s="28">
        <v>3</v>
      </c>
      <c r="L28" s="28">
        <v>0</v>
      </c>
      <c r="M28" s="28">
        <v>3</v>
      </c>
      <c r="N28" s="28">
        <v>0</v>
      </c>
      <c r="O28" s="30">
        <v>0</v>
      </c>
      <c r="P28" s="30">
        <v>0</v>
      </c>
      <c r="Q28" s="30">
        <v>0</v>
      </c>
      <c r="R28" s="30">
        <v>6</v>
      </c>
      <c r="S28" s="30">
        <v>2</v>
      </c>
      <c r="T28" s="43">
        <f t="shared" si="0"/>
        <v>20</v>
      </c>
      <c r="U28" s="30">
        <v>3</v>
      </c>
    </row>
    <row r="29" spans="1:21" s="20" customFormat="1" ht="45.75" customHeight="1" x14ac:dyDescent="0.25">
      <c r="A29" s="21">
        <v>25</v>
      </c>
      <c r="B29" s="40" t="s">
        <v>185</v>
      </c>
      <c r="C29" s="7" t="s">
        <v>186</v>
      </c>
      <c r="D29" s="41">
        <v>10</v>
      </c>
      <c r="E29" s="7" t="s">
        <v>71</v>
      </c>
      <c r="F29" s="42" t="s">
        <v>72</v>
      </c>
      <c r="G29" s="28">
        <v>4</v>
      </c>
      <c r="H29" s="28">
        <v>3</v>
      </c>
      <c r="I29" s="28">
        <v>0</v>
      </c>
      <c r="J29" s="28">
        <v>0</v>
      </c>
      <c r="K29" s="28">
        <v>0</v>
      </c>
      <c r="L29" s="28">
        <v>0</v>
      </c>
      <c r="M29" s="28">
        <v>4</v>
      </c>
      <c r="N29" s="28">
        <v>0</v>
      </c>
      <c r="O29" s="30">
        <v>0</v>
      </c>
      <c r="P29" s="30">
        <v>0</v>
      </c>
      <c r="Q29" s="30">
        <v>0</v>
      </c>
      <c r="R29" s="30">
        <v>3</v>
      </c>
      <c r="S29" s="30">
        <v>2</v>
      </c>
      <c r="T29" s="43">
        <f t="shared" si="0"/>
        <v>16</v>
      </c>
      <c r="U29" s="30"/>
    </row>
    <row r="30" spans="1:21" s="20" customFormat="1" ht="45.75" customHeight="1" x14ac:dyDescent="0.25">
      <c r="A30" s="21">
        <v>26</v>
      </c>
      <c r="B30" s="40" t="s">
        <v>187</v>
      </c>
      <c r="C30" s="7" t="s">
        <v>188</v>
      </c>
      <c r="D30" s="41">
        <v>10</v>
      </c>
      <c r="E30" s="7" t="s">
        <v>71</v>
      </c>
      <c r="F30" s="42" t="s">
        <v>72</v>
      </c>
      <c r="G30" s="28">
        <v>6</v>
      </c>
      <c r="H30" s="28">
        <v>0</v>
      </c>
      <c r="I30" s="28">
        <v>3</v>
      </c>
      <c r="J30" s="28">
        <v>0</v>
      </c>
      <c r="K30" s="28">
        <v>3</v>
      </c>
      <c r="L30" s="28">
        <v>0</v>
      </c>
      <c r="M30" s="28">
        <v>4</v>
      </c>
      <c r="N30" s="28">
        <v>0</v>
      </c>
      <c r="O30" s="30">
        <v>0</v>
      </c>
      <c r="P30" s="30">
        <v>0</v>
      </c>
      <c r="Q30" s="30">
        <v>0</v>
      </c>
      <c r="R30" s="30">
        <v>0</v>
      </c>
      <c r="S30" s="30">
        <v>3</v>
      </c>
      <c r="T30" s="43">
        <f t="shared" si="0"/>
        <v>19</v>
      </c>
      <c r="U30" s="30"/>
    </row>
    <row r="31" spans="1:21" s="20" customFormat="1" ht="45.75" customHeight="1" x14ac:dyDescent="0.25">
      <c r="A31" s="21">
        <v>27</v>
      </c>
      <c r="B31" s="40" t="s">
        <v>189</v>
      </c>
      <c r="C31" s="7" t="s">
        <v>190</v>
      </c>
      <c r="D31" s="41">
        <v>10</v>
      </c>
      <c r="E31" s="7" t="s">
        <v>71</v>
      </c>
      <c r="F31" s="42" t="s">
        <v>72</v>
      </c>
      <c r="G31" s="28">
        <v>6</v>
      </c>
      <c r="H31" s="28">
        <v>3</v>
      </c>
      <c r="I31" s="28">
        <v>3</v>
      </c>
      <c r="J31" s="28">
        <v>0</v>
      </c>
      <c r="K31" s="28">
        <v>0</v>
      </c>
      <c r="L31" s="28">
        <v>1</v>
      </c>
      <c r="M31" s="28">
        <v>0</v>
      </c>
      <c r="N31" s="28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43">
        <f t="shared" si="0"/>
        <v>13</v>
      </c>
      <c r="U31" s="30"/>
    </row>
    <row r="32" spans="1:21" s="20" customFormat="1" ht="45.75" customHeight="1" x14ac:dyDescent="0.25">
      <c r="A32" s="21">
        <v>28</v>
      </c>
      <c r="B32" s="40" t="s">
        <v>191</v>
      </c>
      <c r="C32" s="7" t="s">
        <v>192</v>
      </c>
      <c r="D32" s="41">
        <v>10</v>
      </c>
      <c r="E32" s="7" t="s">
        <v>71</v>
      </c>
      <c r="F32" s="42" t="s">
        <v>72</v>
      </c>
      <c r="G32" s="28">
        <v>2</v>
      </c>
      <c r="H32" s="28">
        <v>6</v>
      </c>
      <c r="I32" s="28">
        <v>0</v>
      </c>
      <c r="J32" s="28">
        <v>0</v>
      </c>
      <c r="K32" s="28">
        <v>0</v>
      </c>
      <c r="L32" s="28">
        <v>0</v>
      </c>
      <c r="M32" s="28">
        <v>3</v>
      </c>
      <c r="N32" s="28">
        <v>0</v>
      </c>
      <c r="O32" s="30">
        <v>0</v>
      </c>
      <c r="P32" s="30">
        <v>0</v>
      </c>
      <c r="Q32" s="30">
        <v>0</v>
      </c>
      <c r="R32" s="30">
        <v>0</v>
      </c>
      <c r="S32" s="30">
        <v>2</v>
      </c>
      <c r="T32" s="43">
        <f t="shared" si="0"/>
        <v>13</v>
      </c>
      <c r="U32" s="30"/>
    </row>
    <row r="33" spans="1:21" s="20" customFormat="1" ht="45.75" customHeight="1" x14ac:dyDescent="0.25">
      <c r="A33" s="21">
        <v>29</v>
      </c>
      <c r="B33" s="40" t="s">
        <v>193</v>
      </c>
      <c r="C33" s="7" t="s">
        <v>194</v>
      </c>
      <c r="D33" s="41">
        <v>10</v>
      </c>
      <c r="E33" s="7" t="s">
        <v>71</v>
      </c>
      <c r="F33" s="42" t="s">
        <v>72</v>
      </c>
      <c r="G33" s="28">
        <v>6</v>
      </c>
      <c r="H33" s="28">
        <v>0</v>
      </c>
      <c r="I33" s="28">
        <v>3</v>
      </c>
      <c r="J33" s="28">
        <v>0</v>
      </c>
      <c r="K33" s="28">
        <v>0</v>
      </c>
      <c r="L33" s="28">
        <v>0</v>
      </c>
      <c r="M33" s="28">
        <v>1</v>
      </c>
      <c r="N33" s="28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43">
        <f t="shared" si="0"/>
        <v>10</v>
      </c>
      <c r="U33" s="30"/>
    </row>
    <row r="34" spans="1:21" s="20" customFormat="1" ht="45.75" customHeight="1" x14ac:dyDescent="0.25">
      <c r="A34" s="21">
        <v>30</v>
      </c>
      <c r="B34" s="40" t="s">
        <v>195</v>
      </c>
      <c r="C34" s="7" t="s">
        <v>196</v>
      </c>
      <c r="D34" s="41">
        <v>10</v>
      </c>
      <c r="E34" s="7" t="s">
        <v>71</v>
      </c>
      <c r="F34" s="42" t="s">
        <v>72</v>
      </c>
      <c r="G34" s="28">
        <v>8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30">
        <v>0</v>
      </c>
      <c r="P34" s="30">
        <v>0</v>
      </c>
      <c r="Q34" s="30">
        <v>0</v>
      </c>
      <c r="R34" s="30">
        <v>0</v>
      </c>
      <c r="S34" s="30">
        <v>2</v>
      </c>
      <c r="T34" s="43">
        <f t="shared" si="0"/>
        <v>10</v>
      </c>
      <c r="U34" s="30"/>
    </row>
    <row r="35" spans="1:21" s="20" customFormat="1" ht="45.75" customHeight="1" x14ac:dyDescent="0.25">
      <c r="A35" s="21">
        <v>31</v>
      </c>
      <c r="B35" s="40" t="s">
        <v>197</v>
      </c>
      <c r="C35" s="4" t="s">
        <v>198</v>
      </c>
      <c r="D35" s="41">
        <v>10</v>
      </c>
      <c r="E35" s="8" t="s">
        <v>73</v>
      </c>
      <c r="F35" s="45" t="s">
        <v>74</v>
      </c>
      <c r="G35" s="48">
        <v>2</v>
      </c>
      <c r="H35" s="48">
        <v>3</v>
      </c>
      <c r="I35" s="48">
        <v>6</v>
      </c>
      <c r="J35" s="48">
        <v>0</v>
      </c>
      <c r="K35" s="48">
        <v>0</v>
      </c>
      <c r="L35" s="48">
        <v>3</v>
      </c>
      <c r="M35" s="48">
        <v>3</v>
      </c>
      <c r="N35" s="48">
        <v>0</v>
      </c>
      <c r="O35" s="30">
        <v>0</v>
      </c>
      <c r="P35" s="30">
        <v>0</v>
      </c>
      <c r="Q35" s="30">
        <v>0</v>
      </c>
      <c r="R35" s="30">
        <v>3</v>
      </c>
      <c r="S35" s="30">
        <v>1</v>
      </c>
      <c r="T35" s="43">
        <f t="shared" si="0"/>
        <v>21</v>
      </c>
      <c r="U35" s="30">
        <v>3</v>
      </c>
    </row>
    <row r="36" spans="1:21" ht="45.75" customHeight="1" x14ac:dyDescent="0.25">
      <c r="A36" s="33" t="s">
        <v>14</v>
      </c>
      <c r="B36" s="33"/>
      <c r="C36" s="33"/>
      <c r="D36" s="33"/>
    </row>
    <row r="39" spans="1:21" ht="45.75" customHeight="1" x14ac:dyDescent="0.25">
      <c r="A39" s="33" t="s">
        <v>15</v>
      </c>
      <c r="B39" s="33"/>
      <c r="C39" s="33"/>
      <c r="D39" s="33"/>
    </row>
    <row r="40" spans="1:21" ht="45.75" customHeight="1" x14ac:dyDescent="0.25">
      <c r="A40" s="33" t="s">
        <v>16</v>
      </c>
      <c r="B40" s="33"/>
      <c r="C40" s="33"/>
    </row>
    <row r="42" spans="1:21" ht="45.75" customHeight="1" x14ac:dyDescent="0.25">
      <c r="A42" s="33" t="s">
        <v>17</v>
      </c>
      <c r="B42" s="33"/>
      <c r="C42" s="33"/>
    </row>
  </sheetData>
  <mergeCells count="16">
    <mergeCell ref="T3:T4"/>
    <mergeCell ref="U3:U4"/>
    <mergeCell ref="A36:D36"/>
    <mergeCell ref="A39:D39"/>
    <mergeCell ref="A40:C40"/>
    <mergeCell ref="A42:C42"/>
    <mergeCell ref="B1:U1"/>
    <mergeCell ref="A2:S2"/>
    <mergeCell ref="T2:U2"/>
    <mergeCell ref="A3:A4"/>
    <mergeCell ref="B3:B4"/>
    <mergeCell ref="C3:C4"/>
    <mergeCell ref="D3:D4"/>
    <mergeCell ref="E3:E4"/>
    <mergeCell ref="F3:F4"/>
    <mergeCell ref="G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workbookViewId="0">
      <selection activeCell="D8" sqref="D8"/>
    </sheetView>
  </sheetViews>
  <sheetFormatPr defaultColWidth="8.5703125" defaultRowHeight="15" x14ac:dyDescent="0.25"/>
  <cols>
    <col min="1" max="1" width="4.42578125" style="1" customWidth="1"/>
    <col min="2" max="2" width="8.5703125" style="1" customWidth="1"/>
    <col min="3" max="3" width="30.28515625" customWidth="1"/>
    <col min="4" max="4" width="9.42578125" style="2" customWidth="1"/>
    <col min="5" max="5" width="21.28515625" customWidth="1"/>
    <col min="6" max="6" width="24.140625" customWidth="1"/>
    <col min="7" max="16" width="7.42578125" customWidth="1"/>
    <col min="17" max="17" width="7.28515625" customWidth="1"/>
    <col min="18" max="19" width="7.42578125" customWidth="1"/>
    <col min="20" max="21" width="12.7109375" customWidth="1"/>
  </cols>
  <sheetData>
    <row r="1" spans="1:21" ht="81.75" customHeight="1" x14ac:dyDescent="0.25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35.25" customHeight="1" x14ac:dyDescent="0.25">
      <c r="A2" s="35" t="s">
        <v>199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49" t="s">
        <v>130</v>
      </c>
      <c r="U2" s="49"/>
    </row>
    <row r="3" spans="1:21" ht="63.75" customHeight="1" x14ac:dyDescent="0.25">
      <c r="A3" s="50" t="s">
        <v>0</v>
      </c>
      <c r="B3" s="50" t="s">
        <v>1</v>
      </c>
      <c r="C3" s="51" t="s">
        <v>2</v>
      </c>
      <c r="D3" s="51" t="s">
        <v>3</v>
      </c>
      <c r="E3" s="51" t="s">
        <v>4</v>
      </c>
      <c r="F3" s="51" t="s">
        <v>5</v>
      </c>
      <c r="G3" s="52" t="s">
        <v>6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51" t="s">
        <v>7</v>
      </c>
      <c r="U3" s="51" t="s">
        <v>8</v>
      </c>
    </row>
    <row r="4" spans="1:21" ht="42.75" customHeight="1" x14ac:dyDescent="0.25">
      <c r="A4" s="50"/>
      <c r="B4" s="50"/>
      <c r="C4" s="51"/>
      <c r="D4" s="51"/>
      <c r="E4" s="51"/>
      <c r="F4" s="51"/>
      <c r="G4" s="55" t="s">
        <v>9</v>
      </c>
      <c r="H4" s="56" t="s">
        <v>10</v>
      </c>
      <c r="I4" s="56" t="s">
        <v>11</v>
      </c>
      <c r="J4" s="56" t="s">
        <v>12</v>
      </c>
      <c r="K4" s="56" t="s">
        <v>13</v>
      </c>
      <c r="L4" s="55" t="s">
        <v>120</v>
      </c>
      <c r="M4" s="56" t="s">
        <v>121</v>
      </c>
      <c r="N4" s="56" t="s">
        <v>122</v>
      </c>
      <c r="O4" s="56" t="s">
        <v>123</v>
      </c>
      <c r="P4" s="56" t="s">
        <v>124</v>
      </c>
      <c r="Q4" s="55" t="s">
        <v>125</v>
      </c>
      <c r="R4" s="56" t="s">
        <v>126</v>
      </c>
      <c r="S4" s="56" t="s">
        <v>127</v>
      </c>
      <c r="T4" s="51"/>
      <c r="U4" s="51"/>
    </row>
    <row r="5" spans="1:21" s="20" customFormat="1" ht="37.5" x14ac:dyDescent="0.25">
      <c r="A5" s="57">
        <v>1</v>
      </c>
      <c r="B5" s="21" t="s">
        <v>200</v>
      </c>
      <c r="C5" s="4" t="s">
        <v>201</v>
      </c>
      <c r="D5" s="58">
        <v>11</v>
      </c>
      <c r="E5" s="4" t="s">
        <v>55</v>
      </c>
      <c r="F5" s="19" t="s">
        <v>56</v>
      </c>
      <c r="G5" s="28">
        <v>6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1</v>
      </c>
      <c r="N5" s="28">
        <v>2</v>
      </c>
      <c r="O5" s="28">
        <v>0</v>
      </c>
      <c r="P5" s="28">
        <v>0</v>
      </c>
      <c r="Q5" s="30">
        <v>0</v>
      </c>
      <c r="R5" s="30">
        <v>0</v>
      </c>
      <c r="S5" s="30">
        <v>0</v>
      </c>
      <c r="T5" s="30">
        <f>SUM(G5:S5)</f>
        <v>9</v>
      </c>
      <c r="U5" s="30"/>
    </row>
    <row r="6" spans="1:21" s="20" customFormat="1" ht="56.25" x14ac:dyDescent="0.25">
      <c r="A6" s="57">
        <v>2</v>
      </c>
      <c r="B6" s="21" t="s">
        <v>202</v>
      </c>
      <c r="C6" s="4" t="s">
        <v>203</v>
      </c>
      <c r="D6" s="58">
        <v>11</v>
      </c>
      <c r="E6" s="4" t="s">
        <v>204</v>
      </c>
      <c r="F6" s="19" t="s">
        <v>60</v>
      </c>
      <c r="G6" s="28">
        <v>2</v>
      </c>
      <c r="H6" s="28">
        <v>0</v>
      </c>
      <c r="I6" s="28">
        <v>3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6</v>
      </c>
      <c r="P6" s="28">
        <v>0</v>
      </c>
      <c r="Q6" s="30">
        <v>0</v>
      </c>
      <c r="R6" s="30">
        <v>0</v>
      </c>
      <c r="S6" s="30">
        <v>0</v>
      </c>
      <c r="T6" s="30">
        <f t="shared" ref="T6:T42" si="0">SUM(G6:S6)</f>
        <v>11</v>
      </c>
      <c r="U6" s="30"/>
    </row>
    <row r="7" spans="1:21" s="20" customFormat="1" ht="56.25" x14ac:dyDescent="0.25">
      <c r="A7" s="57">
        <v>3</v>
      </c>
      <c r="B7" s="21" t="s">
        <v>205</v>
      </c>
      <c r="C7" s="4" t="s">
        <v>206</v>
      </c>
      <c r="D7" s="58">
        <v>11</v>
      </c>
      <c r="E7" s="4" t="s">
        <v>207</v>
      </c>
      <c r="F7" s="19" t="s">
        <v>60</v>
      </c>
      <c r="G7" s="28">
        <v>4</v>
      </c>
      <c r="H7" s="28">
        <v>6</v>
      </c>
      <c r="I7" s="28">
        <v>3</v>
      </c>
      <c r="J7" s="28">
        <v>3</v>
      </c>
      <c r="K7" s="28">
        <v>0</v>
      </c>
      <c r="L7" s="28">
        <v>6</v>
      </c>
      <c r="M7" s="28">
        <v>3</v>
      </c>
      <c r="N7" s="28">
        <v>4</v>
      </c>
      <c r="O7" s="28">
        <v>3</v>
      </c>
      <c r="P7" s="28">
        <v>0</v>
      </c>
      <c r="Q7" s="30">
        <v>0</v>
      </c>
      <c r="R7" s="30">
        <v>0</v>
      </c>
      <c r="S7" s="30">
        <v>4</v>
      </c>
      <c r="T7" s="30">
        <f t="shared" si="0"/>
        <v>36</v>
      </c>
      <c r="U7" s="30">
        <v>3</v>
      </c>
    </row>
    <row r="8" spans="1:21" s="20" customFormat="1" ht="56.25" x14ac:dyDescent="0.25">
      <c r="A8" s="57">
        <v>4</v>
      </c>
      <c r="B8" s="21" t="s">
        <v>208</v>
      </c>
      <c r="C8" s="4" t="s">
        <v>209</v>
      </c>
      <c r="D8" s="58">
        <v>11</v>
      </c>
      <c r="E8" s="4" t="s">
        <v>210</v>
      </c>
      <c r="F8" s="19" t="s">
        <v>60</v>
      </c>
      <c r="G8" s="28">
        <v>10</v>
      </c>
      <c r="H8" s="28">
        <v>5</v>
      </c>
      <c r="I8" s="28">
        <v>0</v>
      </c>
      <c r="J8" s="28">
        <v>0</v>
      </c>
      <c r="K8" s="28">
        <v>3</v>
      </c>
      <c r="L8" s="28">
        <v>0</v>
      </c>
      <c r="M8" s="28">
        <v>4</v>
      </c>
      <c r="N8" s="28">
        <v>0</v>
      </c>
      <c r="O8" s="28">
        <v>9</v>
      </c>
      <c r="P8" s="28">
        <v>0</v>
      </c>
      <c r="Q8" s="30">
        <v>0</v>
      </c>
      <c r="R8" s="30">
        <v>0</v>
      </c>
      <c r="S8" s="30">
        <v>0</v>
      </c>
      <c r="T8" s="30">
        <f t="shared" si="0"/>
        <v>31</v>
      </c>
      <c r="U8" s="30">
        <v>3</v>
      </c>
    </row>
    <row r="9" spans="1:21" s="20" customFormat="1" ht="56.25" x14ac:dyDescent="0.25">
      <c r="A9" s="57">
        <v>5</v>
      </c>
      <c r="B9" s="21" t="s">
        <v>211</v>
      </c>
      <c r="C9" s="4" t="s">
        <v>212</v>
      </c>
      <c r="D9" s="58">
        <v>11</v>
      </c>
      <c r="E9" s="4" t="s">
        <v>204</v>
      </c>
      <c r="F9" s="19" t="s">
        <v>60</v>
      </c>
      <c r="G9" s="28">
        <v>8</v>
      </c>
      <c r="H9" s="28">
        <v>6</v>
      </c>
      <c r="I9" s="28">
        <v>3</v>
      </c>
      <c r="J9" s="28">
        <v>0</v>
      </c>
      <c r="K9" s="28">
        <v>0</v>
      </c>
      <c r="L9" s="28">
        <v>0</v>
      </c>
      <c r="M9" s="28">
        <v>3</v>
      </c>
      <c r="N9" s="28">
        <v>4</v>
      </c>
      <c r="O9" s="28">
        <v>0</v>
      </c>
      <c r="P9" s="28">
        <v>0</v>
      </c>
      <c r="Q9" s="43">
        <v>0</v>
      </c>
      <c r="R9" s="43">
        <v>0</v>
      </c>
      <c r="S9" s="43">
        <v>5</v>
      </c>
      <c r="T9" s="30">
        <f t="shared" si="0"/>
        <v>29</v>
      </c>
      <c r="U9" s="43">
        <v>3</v>
      </c>
    </row>
    <row r="10" spans="1:21" s="20" customFormat="1" ht="56.25" x14ac:dyDescent="0.25">
      <c r="A10" s="57">
        <v>6</v>
      </c>
      <c r="B10" s="21" t="s">
        <v>213</v>
      </c>
      <c r="C10" s="4" t="s">
        <v>214</v>
      </c>
      <c r="D10" s="58">
        <v>11</v>
      </c>
      <c r="E10" s="4" t="s">
        <v>204</v>
      </c>
      <c r="F10" s="19" t="s">
        <v>60</v>
      </c>
      <c r="G10" s="28">
        <v>4</v>
      </c>
      <c r="H10" s="28">
        <v>3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6</v>
      </c>
      <c r="P10" s="28">
        <v>0</v>
      </c>
      <c r="Q10" s="43">
        <v>0</v>
      </c>
      <c r="R10" s="43">
        <v>0</v>
      </c>
      <c r="S10" s="43">
        <v>0</v>
      </c>
      <c r="T10" s="30">
        <f t="shared" si="0"/>
        <v>13</v>
      </c>
      <c r="U10" s="43"/>
    </row>
    <row r="11" spans="1:21" s="20" customFormat="1" ht="56.25" x14ac:dyDescent="0.25">
      <c r="A11" s="57">
        <v>7</v>
      </c>
      <c r="B11" s="21" t="s">
        <v>215</v>
      </c>
      <c r="C11" s="4" t="s">
        <v>216</v>
      </c>
      <c r="D11" s="58">
        <v>11</v>
      </c>
      <c r="E11" s="59" t="s">
        <v>61</v>
      </c>
      <c r="F11" s="19" t="s">
        <v>143</v>
      </c>
      <c r="G11" s="28">
        <v>0</v>
      </c>
      <c r="H11" s="28">
        <v>6</v>
      </c>
      <c r="I11" s="28">
        <v>0</v>
      </c>
      <c r="J11" s="28">
        <v>0</v>
      </c>
      <c r="K11" s="28">
        <v>0</v>
      </c>
      <c r="L11" s="28">
        <v>0</v>
      </c>
      <c r="M11" s="28">
        <v>1</v>
      </c>
      <c r="N11" s="28">
        <v>2</v>
      </c>
      <c r="O11" s="28">
        <v>0</v>
      </c>
      <c r="P11" s="28">
        <v>0</v>
      </c>
      <c r="Q11" s="43">
        <v>0</v>
      </c>
      <c r="R11" s="43">
        <v>2</v>
      </c>
      <c r="S11" s="43">
        <v>2</v>
      </c>
      <c r="T11" s="30">
        <f t="shared" si="0"/>
        <v>13</v>
      </c>
      <c r="U11" s="43"/>
    </row>
    <row r="12" spans="1:21" s="20" customFormat="1" ht="56.25" x14ac:dyDescent="0.25">
      <c r="A12" s="57">
        <v>8</v>
      </c>
      <c r="B12" s="21" t="s">
        <v>217</v>
      </c>
      <c r="C12" s="4" t="s">
        <v>218</v>
      </c>
      <c r="D12" s="58"/>
      <c r="E12" s="59" t="s">
        <v>78</v>
      </c>
      <c r="F12" s="23" t="s">
        <v>219</v>
      </c>
      <c r="G12" s="28">
        <v>6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1</v>
      </c>
      <c r="N12" s="28">
        <v>2</v>
      </c>
      <c r="O12" s="28">
        <v>0</v>
      </c>
      <c r="P12" s="28">
        <v>0</v>
      </c>
      <c r="Q12" s="43">
        <v>0</v>
      </c>
      <c r="R12" s="43">
        <v>0</v>
      </c>
      <c r="S12" s="43">
        <v>3</v>
      </c>
      <c r="T12" s="30">
        <f t="shared" si="0"/>
        <v>12</v>
      </c>
      <c r="U12" s="43"/>
    </row>
    <row r="13" spans="1:21" s="20" customFormat="1" ht="56.25" x14ac:dyDescent="0.25">
      <c r="A13" s="57">
        <v>9</v>
      </c>
      <c r="B13" s="21" t="s">
        <v>220</v>
      </c>
      <c r="C13" s="4" t="s">
        <v>221</v>
      </c>
      <c r="D13" s="58"/>
      <c r="E13" s="59" t="s">
        <v>78</v>
      </c>
      <c r="F13" s="23" t="s">
        <v>219</v>
      </c>
      <c r="G13" s="28">
        <v>2</v>
      </c>
      <c r="H13" s="28">
        <v>6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3</v>
      </c>
      <c r="O13" s="28">
        <v>0</v>
      </c>
      <c r="P13" s="28">
        <v>0</v>
      </c>
      <c r="Q13" s="43">
        <v>0</v>
      </c>
      <c r="R13" s="43">
        <v>0</v>
      </c>
      <c r="S13" s="43">
        <v>3</v>
      </c>
      <c r="T13" s="30">
        <f t="shared" si="0"/>
        <v>14</v>
      </c>
      <c r="U13" s="43"/>
    </row>
    <row r="14" spans="1:21" s="20" customFormat="1" ht="56.25" x14ac:dyDescent="0.25">
      <c r="A14" s="57">
        <v>10</v>
      </c>
      <c r="B14" s="21" t="s">
        <v>222</v>
      </c>
      <c r="C14" s="4" t="s">
        <v>223</v>
      </c>
      <c r="D14" s="58"/>
      <c r="E14" s="59" t="s">
        <v>78</v>
      </c>
      <c r="F14" s="23" t="s">
        <v>219</v>
      </c>
      <c r="G14" s="28">
        <v>6</v>
      </c>
      <c r="H14" s="28">
        <v>0</v>
      </c>
      <c r="I14" s="28">
        <v>3</v>
      </c>
      <c r="J14" s="28">
        <v>0</v>
      </c>
      <c r="K14" s="28">
        <v>0</v>
      </c>
      <c r="L14" s="28">
        <v>0</v>
      </c>
      <c r="M14" s="28">
        <v>4</v>
      </c>
      <c r="N14" s="28">
        <v>2</v>
      </c>
      <c r="O14" s="28">
        <v>0</v>
      </c>
      <c r="P14" s="28">
        <v>0</v>
      </c>
      <c r="Q14" s="43">
        <v>0</v>
      </c>
      <c r="R14" s="43">
        <v>0</v>
      </c>
      <c r="S14" s="43">
        <v>0</v>
      </c>
      <c r="T14" s="30">
        <f t="shared" si="0"/>
        <v>15</v>
      </c>
      <c r="U14" s="43"/>
    </row>
    <row r="15" spans="1:21" s="20" customFormat="1" ht="56.25" x14ac:dyDescent="0.25">
      <c r="A15" s="57">
        <v>11</v>
      </c>
      <c r="B15" s="21" t="s">
        <v>224</v>
      </c>
      <c r="C15" s="4" t="s">
        <v>225</v>
      </c>
      <c r="D15" s="58">
        <v>11</v>
      </c>
      <c r="E15" s="4" t="s">
        <v>63</v>
      </c>
      <c r="F15" s="45" t="s">
        <v>64</v>
      </c>
      <c r="G15" s="48">
        <v>2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2</v>
      </c>
      <c r="O15" s="48">
        <v>0</v>
      </c>
      <c r="P15" s="48">
        <v>0</v>
      </c>
      <c r="Q15" s="43">
        <v>0</v>
      </c>
      <c r="R15" s="43">
        <v>0</v>
      </c>
      <c r="S15" s="43">
        <v>0</v>
      </c>
      <c r="T15" s="30">
        <f t="shared" si="0"/>
        <v>4</v>
      </c>
      <c r="U15" s="43"/>
    </row>
    <row r="16" spans="1:21" s="20" customFormat="1" ht="56.25" x14ac:dyDescent="0.25">
      <c r="A16" s="57">
        <v>12</v>
      </c>
      <c r="B16" s="21" t="s">
        <v>226</v>
      </c>
      <c r="C16" s="7" t="s">
        <v>227</v>
      </c>
      <c r="D16" s="58">
        <v>11</v>
      </c>
      <c r="E16" s="7" t="s">
        <v>65</v>
      </c>
      <c r="F16" s="19" t="s">
        <v>228</v>
      </c>
      <c r="G16" s="28">
        <v>4</v>
      </c>
      <c r="H16" s="28">
        <v>0</v>
      </c>
      <c r="I16" s="28">
        <v>3</v>
      </c>
      <c r="J16" s="28">
        <v>0</v>
      </c>
      <c r="K16" s="28">
        <v>0</v>
      </c>
      <c r="L16" s="28">
        <v>0</v>
      </c>
      <c r="M16" s="28">
        <v>0</v>
      </c>
      <c r="N16" s="28">
        <v>2</v>
      </c>
      <c r="O16" s="28">
        <v>0</v>
      </c>
      <c r="P16" s="28">
        <v>0</v>
      </c>
      <c r="Q16" s="43">
        <v>0</v>
      </c>
      <c r="R16" s="43">
        <v>0</v>
      </c>
      <c r="S16" s="43">
        <v>2</v>
      </c>
      <c r="T16" s="30">
        <f t="shared" si="0"/>
        <v>11</v>
      </c>
      <c r="U16" s="43"/>
    </row>
    <row r="17" spans="1:21" s="20" customFormat="1" ht="56.25" x14ac:dyDescent="0.25">
      <c r="A17" s="57">
        <v>13</v>
      </c>
      <c r="B17" s="21" t="s">
        <v>229</v>
      </c>
      <c r="C17" s="7" t="s">
        <v>230</v>
      </c>
      <c r="D17" s="58">
        <v>11</v>
      </c>
      <c r="E17" s="7" t="s">
        <v>65</v>
      </c>
      <c r="F17" s="19" t="s">
        <v>228</v>
      </c>
      <c r="G17" s="28">
        <v>4</v>
      </c>
      <c r="H17" s="28">
        <v>0</v>
      </c>
      <c r="I17" s="28">
        <v>0</v>
      </c>
      <c r="J17" s="28">
        <v>0</v>
      </c>
      <c r="K17" s="28">
        <v>0</v>
      </c>
      <c r="L17" s="28">
        <v>2</v>
      </c>
      <c r="M17" s="28">
        <v>0</v>
      </c>
      <c r="N17" s="28">
        <v>3</v>
      </c>
      <c r="O17" s="28">
        <v>3</v>
      </c>
      <c r="P17" s="28">
        <v>0</v>
      </c>
      <c r="Q17" s="30">
        <v>0</v>
      </c>
      <c r="R17" s="30">
        <v>0</v>
      </c>
      <c r="S17" s="30">
        <v>2</v>
      </c>
      <c r="T17" s="30">
        <f t="shared" si="0"/>
        <v>14</v>
      </c>
      <c r="U17" s="30"/>
    </row>
    <row r="18" spans="1:21" s="20" customFormat="1" ht="56.25" x14ac:dyDescent="0.25">
      <c r="A18" s="57">
        <v>14</v>
      </c>
      <c r="B18" s="21" t="s">
        <v>231</v>
      </c>
      <c r="C18" s="7" t="s">
        <v>232</v>
      </c>
      <c r="D18" s="58">
        <v>11</v>
      </c>
      <c r="E18" s="7" t="s">
        <v>69</v>
      </c>
      <c r="F18" s="19" t="s">
        <v>70</v>
      </c>
      <c r="G18" s="28">
        <v>4</v>
      </c>
      <c r="H18" s="28">
        <v>3</v>
      </c>
      <c r="I18" s="28">
        <v>0</v>
      </c>
      <c r="J18" s="28">
        <v>0</v>
      </c>
      <c r="K18" s="28">
        <v>0</v>
      </c>
      <c r="L18" s="28">
        <v>0</v>
      </c>
      <c r="M18" s="28">
        <v>1</v>
      </c>
      <c r="N18" s="28">
        <v>0</v>
      </c>
      <c r="O18" s="28">
        <v>0</v>
      </c>
      <c r="P18" s="28">
        <v>0</v>
      </c>
      <c r="Q18" s="30">
        <v>0</v>
      </c>
      <c r="R18" s="30">
        <v>0</v>
      </c>
      <c r="S18" s="30">
        <v>1</v>
      </c>
      <c r="T18" s="30">
        <f t="shared" si="0"/>
        <v>9</v>
      </c>
      <c r="U18" s="30"/>
    </row>
    <row r="19" spans="1:21" s="20" customFormat="1" ht="56.25" x14ac:dyDescent="0.25">
      <c r="A19" s="57">
        <v>15</v>
      </c>
      <c r="B19" s="21" t="s">
        <v>233</v>
      </c>
      <c r="C19" s="7" t="s">
        <v>234</v>
      </c>
      <c r="D19" s="58">
        <v>11</v>
      </c>
      <c r="E19" s="7" t="s">
        <v>69</v>
      </c>
      <c r="F19" s="45" t="s">
        <v>70</v>
      </c>
      <c r="G19" s="48">
        <v>2</v>
      </c>
      <c r="H19" s="48">
        <v>3</v>
      </c>
      <c r="I19" s="48">
        <v>3</v>
      </c>
      <c r="J19" s="48">
        <v>0</v>
      </c>
      <c r="K19" s="48">
        <v>0</v>
      </c>
      <c r="L19" s="48">
        <v>0</v>
      </c>
      <c r="M19" s="48">
        <v>2</v>
      </c>
      <c r="N19" s="48">
        <v>7</v>
      </c>
      <c r="O19" s="48">
        <v>0</v>
      </c>
      <c r="P19" s="48">
        <v>0</v>
      </c>
      <c r="Q19" s="30">
        <v>3</v>
      </c>
      <c r="R19" s="30">
        <v>0</v>
      </c>
      <c r="S19" s="30">
        <v>2</v>
      </c>
      <c r="T19" s="30">
        <f t="shared" si="0"/>
        <v>22</v>
      </c>
      <c r="U19" s="30"/>
    </row>
    <row r="20" spans="1:21" s="20" customFormat="1" ht="56.25" x14ac:dyDescent="0.25">
      <c r="A20" s="57">
        <v>16</v>
      </c>
      <c r="B20" s="21" t="s">
        <v>235</v>
      </c>
      <c r="C20" s="7" t="s">
        <v>236</v>
      </c>
      <c r="D20" s="58">
        <v>11</v>
      </c>
      <c r="E20" s="7" t="s">
        <v>69</v>
      </c>
      <c r="F20" s="19" t="s">
        <v>70</v>
      </c>
      <c r="G20" s="28">
        <v>4</v>
      </c>
      <c r="H20" s="28">
        <v>3</v>
      </c>
      <c r="I20" s="28">
        <v>0</v>
      </c>
      <c r="J20" s="28">
        <v>0</v>
      </c>
      <c r="K20" s="28">
        <v>0</v>
      </c>
      <c r="L20" s="28">
        <v>0</v>
      </c>
      <c r="M20" s="28">
        <v>1</v>
      </c>
      <c r="N20" s="28">
        <v>1</v>
      </c>
      <c r="O20" s="28">
        <v>0</v>
      </c>
      <c r="P20" s="28">
        <v>0</v>
      </c>
      <c r="Q20" s="30">
        <v>0</v>
      </c>
      <c r="R20" s="30">
        <v>0</v>
      </c>
      <c r="S20" s="30">
        <v>1</v>
      </c>
      <c r="T20" s="30">
        <f t="shared" si="0"/>
        <v>10</v>
      </c>
      <c r="U20" s="30"/>
    </row>
    <row r="21" spans="1:21" s="20" customFormat="1" ht="56.25" x14ac:dyDescent="0.25">
      <c r="A21" s="57">
        <v>17</v>
      </c>
      <c r="B21" s="21" t="s">
        <v>237</v>
      </c>
      <c r="C21" s="9" t="s">
        <v>238</v>
      </c>
      <c r="D21" s="58">
        <v>11</v>
      </c>
      <c r="E21" s="9" t="s">
        <v>69</v>
      </c>
      <c r="F21" s="19" t="s">
        <v>70</v>
      </c>
      <c r="G21" s="28">
        <v>2</v>
      </c>
      <c r="H21" s="28">
        <v>3</v>
      </c>
      <c r="I21" s="28">
        <v>3</v>
      </c>
      <c r="J21" s="28">
        <v>0</v>
      </c>
      <c r="K21" s="28">
        <v>0</v>
      </c>
      <c r="L21" s="28">
        <v>0</v>
      </c>
      <c r="M21" s="28">
        <v>0</v>
      </c>
      <c r="N21" s="28">
        <v>2</v>
      </c>
      <c r="O21" s="28">
        <v>0</v>
      </c>
      <c r="P21" s="28">
        <v>0</v>
      </c>
      <c r="Q21" s="30">
        <v>0</v>
      </c>
      <c r="R21" s="30">
        <v>0</v>
      </c>
      <c r="S21" s="30">
        <v>1</v>
      </c>
      <c r="T21" s="30">
        <f t="shared" si="0"/>
        <v>11</v>
      </c>
      <c r="U21" s="30"/>
    </row>
    <row r="22" spans="1:21" s="20" customFormat="1" ht="56.25" x14ac:dyDescent="0.25">
      <c r="A22" s="57">
        <v>18</v>
      </c>
      <c r="B22" s="21" t="s">
        <v>239</v>
      </c>
      <c r="C22" s="7" t="s">
        <v>240</v>
      </c>
      <c r="D22" s="58">
        <v>11</v>
      </c>
      <c r="E22" s="7" t="s">
        <v>69</v>
      </c>
      <c r="F22" s="19" t="s">
        <v>70</v>
      </c>
      <c r="G22" s="28">
        <v>4</v>
      </c>
      <c r="H22" s="28">
        <v>6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5</v>
      </c>
      <c r="O22" s="28">
        <v>0</v>
      </c>
      <c r="P22" s="28">
        <v>0</v>
      </c>
      <c r="Q22" s="30">
        <v>0</v>
      </c>
      <c r="R22" s="30">
        <v>0</v>
      </c>
      <c r="S22" s="30">
        <v>2</v>
      </c>
      <c r="T22" s="30">
        <f t="shared" si="0"/>
        <v>17</v>
      </c>
      <c r="U22" s="30"/>
    </row>
    <row r="23" spans="1:21" s="20" customFormat="1" ht="56.25" x14ac:dyDescent="0.25">
      <c r="A23" s="57">
        <v>19</v>
      </c>
      <c r="B23" s="21" t="s">
        <v>241</v>
      </c>
      <c r="C23" s="7" t="s">
        <v>242</v>
      </c>
      <c r="D23" s="58">
        <v>11</v>
      </c>
      <c r="E23" s="7" t="s">
        <v>69</v>
      </c>
      <c r="F23" s="19" t="s">
        <v>70</v>
      </c>
      <c r="G23" s="28">
        <v>6</v>
      </c>
      <c r="H23" s="28">
        <v>0</v>
      </c>
      <c r="I23" s="28">
        <v>0</v>
      </c>
      <c r="J23" s="28">
        <v>0</v>
      </c>
      <c r="K23" s="28">
        <v>0</v>
      </c>
      <c r="L23" s="28">
        <v>3</v>
      </c>
      <c r="M23" s="28">
        <v>3</v>
      </c>
      <c r="N23" s="28">
        <v>1</v>
      </c>
      <c r="O23" s="28">
        <v>9</v>
      </c>
      <c r="P23" s="28">
        <v>0</v>
      </c>
      <c r="Q23" s="30">
        <v>0</v>
      </c>
      <c r="R23" s="30">
        <v>0</v>
      </c>
      <c r="S23" s="30">
        <v>5</v>
      </c>
      <c r="T23" s="30">
        <f t="shared" si="0"/>
        <v>27</v>
      </c>
      <c r="U23" s="30"/>
    </row>
    <row r="24" spans="1:21" s="20" customFormat="1" ht="56.25" x14ac:dyDescent="0.25">
      <c r="A24" s="57">
        <v>20</v>
      </c>
      <c r="B24" s="21" t="s">
        <v>243</v>
      </c>
      <c r="C24" s="7" t="s">
        <v>244</v>
      </c>
      <c r="D24" s="58">
        <v>11</v>
      </c>
      <c r="E24" s="7" t="s">
        <v>69</v>
      </c>
      <c r="F24" s="19" t="s">
        <v>70</v>
      </c>
      <c r="G24" s="28">
        <v>2</v>
      </c>
      <c r="H24" s="28">
        <v>3</v>
      </c>
      <c r="I24" s="28">
        <v>0</v>
      </c>
      <c r="J24" s="28">
        <v>0</v>
      </c>
      <c r="K24" s="28">
        <v>0</v>
      </c>
      <c r="L24" s="28">
        <v>0</v>
      </c>
      <c r="M24" s="28">
        <v>2</v>
      </c>
      <c r="N24" s="28">
        <v>1</v>
      </c>
      <c r="O24" s="28">
        <v>0</v>
      </c>
      <c r="P24" s="28">
        <v>0</v>
      </c>
      <c r="Q24" s="30">
        <v>0</v>
      </c>
      <c r="R24" s="30">
        <v>0</v>
      </c>
      <c r="S24" s="30">
        <v>2</v>
      </c>
      <c r="T24" s="30">
        <f t="shared" si="0"/>
        <v>10</v>
      </c>
      <c r="U24" s="30"/>
    </row>
    <row r="25" spans="1:21" s="20" customFormat="1" ht="56.25" x14ac:dyDescent="0.25">
      <c r="A25" s="57">
        <v>21</v>
      </c>
      <c r="B25" s="21" t="s">
        <v>245</v>
      </c>
      <c r="C25" s="7" t="s">
        <v>246</v>
      </c>
      <c r="D25" s="58">
        <v>11</v>
      </c>
      <c r="E25" s="7" t="s">
        <v>69</v>
      </c>
      <c r="F25" s="19" t="s">
        <v>70</v>
      </c>
      <c r="G25" s="28">
        <v>4</v>
      </c>
      <c r="H25" s="28">
        <v>3</v>
      </c>
      <c r="I25" s="28">
        <v>3</v>
      </c>
      <c r="J25" s="28">
        <v>0</v>
      </c>
      <c r="K25" s="28">
        <v>0</v>
      </c>
      <c r="L25" s="28">
        <v>0</v>
      </c>
      <c r="M25" s="28">
        <v>0</v>
      </c>
      <c r="N25" s="28">
        <v>3</v>
      </c>
      <c r="O25" s="28">
        <v>0</v>
      </c>
      <c r="P25" s="28">
        <v>0</v>
      </c>
      <c r="Q25" s="30">
        <v>0</v>
      </c>
      <c r="R25" s="30">
        <v>0</v>
      </c>
      <c r="S25" s="30">
        <v>2</v>
      </c>
      <c r="T25" s="30">
        <f t="shared" si="0"/>
        <v>15</v>
      </c>
      <c r="U25" s="30"/>
    </row>
    <row r="26" spans="1:21" s="20" customFormat="1" ht="56.25" x14ac:dyDescent="0.25">
      <c r="A26" s="57">
        <v>22</v>
      </c>
      <c r="B26" s="21" t="s">
        <v>247</v>
      </c>
      <c r="C26" s="7" t="s">
        <v>248</v>
      </c>
      <c r="D26" s="58">
        <v>11</v>
      </c>
      <c r="E26" s="7" t="s">
        <v>179</v>
      </c>
      <c r="F26" s="19" t="s">
        <v>180</v>
      </c>
      <c r="G26" s="28">
        <v>0</v>
      </c>
      <c r="H26" s="28">
        <v>3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3</v>
      </c>
      <c r="O26" s="28">
        <v>0</v>
      </c>
      <c r="P26" s="28">
        <v>0</v>
      </c>
      <c r="Q26" s="30">
        <v>0</v>
      </c>
      <c r="R26" s="30">
        <v>0</v>
      </c>
      <c r="S26" s="30">
        <v>1</v>
      </c>
      <c r="T26" s="30">
        <f t="shared" si="0"/>
        <v>7</v>
      </c>
      <c r="U26" s="30"/>
    </row>
    <row r="27" spans="1:21" s="20" customFormat="1" ht="56.25" x14ac:dyDescent="0.25">
      <c r="A27" s="57">
        <v>23</v>
      </c>
      <c r="B27" s="21" t="s">
        <v>249</v>
      </c>
      <c r="C27" s="7" t="s">
        <v>250</v>
      </c>
      <c r="D27" s="58">
        <v>11</v>
      </c>
      <c r="E27" s="7" t="s">
        <v>179</v>
      </c>
      <c r="F27" s="19" t="s">
        <v>180</v>
      </c>
      <c r="G27" s="28">
        <v>4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30">
        <v>0</v>
      </c>
      <c r="R27" s="30">
        <v>0</v>
      </c>
      <c r="S27" s="30">
        <v>2</v>
      </c>
      <c r="T27" s="30">
        <f t="shared" si="0"/>
        <v>6</v>
      </c>
      <c r="U27" s="30"/>
    </row>
    <row r="28" spans="1:21" s="20" customFormat="1" ht="56.25" x14ac:dyDescent="0.25">
      <c r="A28" s="57">
        <v>24</v>
      </c>
      <c r="B28" s="21" t="s">
        <v>251</v>
      </c>
      <c r="C28" s="7" t="s">
        <v>252</v>
      </c>
      <c r="D28" s="58">
        <v>11</v>
      </c>
      <c r="E28" s="7" t="s">
        <v>179</v>
      </c>
      <c r="F28" s="19" t="s">
        <v>180</v>
      </c>
      <c r="G28" s="28">
        <v>8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4</v>
      </c>
      <c r="N28" s="28">
        <v>7</v>
      </c>
      <c r="O28" s="28">
        <v>9</v>
      </c>
      <c r="P28" s="28">
        <v>0</v>
      </c>
      <c r="Q28" s="30">
        <v>3</v>
      </c>
      <c r="R28" s="30">
        <v>0</v>
      </c>
      <c r="S28" s="30">
        <v>2</v>
      </c>
      <c r="T28" s="30">
        <f t="shared" si="0"/>
        <v>33</v>
      </c>
      <c r="U28" s="30">
        <v>3</v>
      </c>
    </row>
    <row r="29" spans="1:21" s="20" customFormat="1" ht="56.25" x14ac:dyDescent="0.25">
      <c r="A29" s="57">
        <v>25</v>
      </c>
      <c r="B29" s="21" t="s">
        <v>253</v>
      </c>
      <c r="C29" s="7" t="s">
        <v>254</v>
      </c>
      <c r="D29" s="58">
        <v>11</v>
      </c>
      <c r="E29" s="7" t="s">
        <v>179</v>
      </c>
      <c r="F29" s="19" t="s">
        <v>180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4</v>
      </c>
      <c r="O29" s="28">
        <v>0</v>
      </c>
      <c r="P29" s="28">
        <v>0</v>
      </c>
      <c r="Q29" s="30">
        <v>0</v>
      </c>
      <c r="R29" s="30">
        <v>0</v>
      </c>
      <c r="S29" s="30">
        <v>1</v>
      </c>
      <c r="T29" s="30">
        <f t="shared" si="0"/>
        <v>5</v>
      </c>
      <c r="U29" s="30"/>
    </row>
    <row r="30" spans="1:21" s="20" customFormat="1" ht="56.25" x14ac:dyDescent="0.25">
      <c r="A30" s="57">
        <v>26</v>
      </c>
      <c r="B30" s="21" t="s">
        <v>255</v>
      </c>
      <c r="C30" s="7" t="s">
        <v>256</v>
      </c>
      <c r="D30" s="58">
        <v>11</v>
      </c>
      <c r="E30" s="7" t="s">
        <v>179</v>
      </c>
      <c r="F30" s="19" t="s">
        <v>180</v>
      </c>
      <c r="G30" s="28">
        <v>2</v>
      </c>
      <c r="H30" s="28">
        <v>9</v>
      </c>
      <c r="I30" s="28">
        <v>0</v>
      </c>
      <c r="J30" s="28">
        <v>0</v>
      </c>
      <c r="K30" s="28">
        <v>0</v>
      </c>
      <c r="L30" s="28">
        <v>0</v>
      </c>
      <c r="M30" s="28">
        <v>3</v>
      </c>
      <c r="N30" s="28">
        <v>1</v>
      </c>
      <c r="O30" s="28">
        <v>0</v>
      </c>
      <c r="P30" s="28">
        <v>0</v>
      </c>
      <c r="Q30" s="30">
        <v>0</v>
      </c>
      <c r="R30" s="30">
        <v>0</v>
      </c>
      <c r="S30" s="30">
        <v>3</v>
      </c>
      <c r="T30" s="30">
        <f t="shared" si="0"/>
        <v>18</v>
      </c>
      <c r="U30" s="30"/>
    </row>
    <row r="31" spans="1:21" s="20" customFormat="1" ht="56.25" x14ac:dyDescent="0.25">
      <c r="A31" s="57">
        <v>27</v>
      </c>
      <c r="B31" s="21" t="s">
        <v>257</v>
      </c>
      <c r="C31" s="7" t="s">
        <v>258</v>
      </c>
      <c r="D31" s="58">
        <v>11</v>
      </c>
      <c r="E31" s="7" t="s">
        <v>179</v>
      </c>
      <c r="F31" s="19" t="s">
        <v>180</v>
      </c>
      <c r="G31" s="28">
        <v>4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3</v>
      </c>
      <c r="O31" s="28">
        <v>0</v>
      </c>
      <c r="P31" s="28">
        <v>0</v>
      </c>
      <c r="Q31" s="30">
        <v>0</v>
      </c>
      <c r="R31" s="30">
        <v>0</v>
      </c>
      <c r="S31" s="30">
        <v>1</v>
      </c>
      <c r="T31" s="30">
        <f t="shared" si="0"/>
        <v>8</v>
      </c>
      <c r="U31" s="30"/>
    </row>
    <row r="32" spans="1:21" s="20" customFormat="1" ht="56.25" x14ac:dyDescent="0.25">
      <c r="A32" s="57">
        <v>28</v>
      </c>
      <c r="B32" s="21" t="s">
        <v>259</v>
      </c>
      <c r="C32" s="7" t="s">
        <v>260</v>
      </c>
      <c r="D32" s="58">
        <v>11</v>
      </c>
      <c r="E32" s="7" t="s">
        <v>179</v>
      </c>
      <c r="F32" s="19" t="s">
        <v>180</v>
      </c>
      <c r="G32" s="28">
        <v>4</v>
      </c>
      <c r="H32" s="28">
        <v>0</v>
      </c>
      <c r="I32" s="28">
        <v>3</v>
      </c>
      <c r="J32" s="28">
        <v>0</v>
      </c>
      <c r="K32" s="28">
        <v>0</v>
      </c>
      <c r="L32" s="28">
        <v>0</v>
      </c>
      <c r="M32" s="28">
        <v>1</v>
      </c>
      <c r="N32" s="28">
        <v>2</v>
      </c>
      <c r="O32" s="28">
        <v>0</v>
      </c>
      <c r="P32" s="28">
        <v>0</v>
      </c>
      <c r="Q32" s="30">
        <v>0</v>
      </c>
      <c r="R32" s="30">
        <v>0</v>
      </c>
      <c r="S32" s="30">
        <v>2</v>
      </c>
      <c r="T32" s="30">
        <f t="shared" si="0"/>
        <v>12</v>
      </c>
      <c r="U32" s="30"/>
    </row>
    <row r="33" spans="1:21" s="20" customFormat="1" ht="56.25" x14ac:dyDescent="0.25">
      <c r="A33" s="57">
        <v>29</v>
      </c>
      <c r="B33" s="21" t="s">
        <v>261</v>
      </c>
      <c r="C33" s="7" t="s">
        <v>262</v>
      </c>
      <c r="D33" s="58">
        <v>11</v>
      </c>
      <c r="E33" s="7" t="s">
        <v>71</v>
      </c>
      <c r="F33" s="19" t="s">
        <v>72</v>
      </c>
      <c r="G33" s="28">
        <v>6</v>
      </c>
      <c r="H33" s="28">
        <v>3</v>
      </c>
      <c r="I33" s="28">
        <v>3</v>
      </c>
      <c r="J33" s="28">
        <v>3</v>
      </c>
      <c r="K33" s="28">
        <v>0</v>
      </c>
      <c r="L33" s="28">
        <v>0</v>
      </c>
      <c r="M33" s="28">
        <v>2</v>
      </c>
      <c r="N33" s="28">
        <v>3</v>
      </c>
      <c r="O33" s="28">
        <v>9</v>
      </c>
      <c r="P33" s="28">
        <v>3</v>
      </c>
      <c r="Q33" s="30">
        <v>0</v>
      </c>
      <c r="R33" s="30">
        <v>1</v>
      </c>
      <c r="S33" s="30">
        <v>5</v>
      </c>
      <c r="T33" s="30">
        <f t="shared" si="0"/>
        <v>38</v>
      </c>
      <c r="U33" s="30">
        <v>3</v>
      </c>
    </row>
    <row r="34" spans="1:21" s="20" customFormat="1" ht="56.25" x14ac:dyDescent="0.25">
      <c r="A34" s="57">
        <v>30</v>
      </c>
      <c r="B34" s="21" t="s">
        <v>263</v>
      </c>
      <c r="C34" s="7" t="s">
        <v>264</v>
      </c>
      <c r="D34" s="58">
        <v>11</v>
      </c>
      <c r="E34" s="7" t="s">
        <v>71</v>
      </c>
      <c r="F34" s="19" t="s">
        <v>72</v>
      </c>
      <c r="G34" s="28">
        <v>6</v>
      </c>
      <c r="H34" s="28">
        <v>3</v>
      </c>
      <c r="I34" s="28">
        <v>3</v>
      </c>
      <c r="J34" s="28">
        <v>3</v>
      </c>
      <c r="K34" s="28">
        <v>0</v>
      </c>
      <c r="L34" s="28">
        <v>0</v>
      </c>
      <c r="M34" s="28">
        <v>4</v>
      </c>
      <c r="N34" s="28">
        <v>7</v>
      </c>
      <c r="O34" s="28">
        <v>0</v>
      </c>
      <c r="P34" s="28">
        <v>0</v>
      </c>
      <c r="Q34" s="30">
        <v>0</v>
      </c>
      <c r="R34" s="30">
        <v>4</v>
      </c>
      <c r="S34" s="30">
        <v>2</v>
      </c>
      <c r="T34" s="30">
        <f t="shared" si="0"/>
        <v>32</v>
      </c>
      <c r="U34" s="30">
        <v>3</v>
      </c>
    </row>
    <row r="35" spans="1:21" s="20" customFormat="1" ht="56.25" x14ac:dyDescent="0.25">
      <c r="A35" s="57">
        <v>31</v>
      </c>
      <c r="B35" s="21" t="s">
        <v>265</v>
      </c>
      <c r="C35" s="7" t="s">
        <v>266</v>
      </c>
      <c r="D35" s="58">
        <v>11</v>
      </c>
      <c r="E35" s="7" t="s">
        <v>71</v>
      </c>
      <c r="F35" s="19" t="s">
        <v>72</v>
      </c>
      <c r="G35" s="28">
        <v>2</v>
      </c>
      <c r="H35" s="28">
        <v>0</v>
      </c>
      <c r="I35" s="28">
        <v>0</v>
      </c>
      <c r="J35" s="28">
        <v>6</v>
      </c>
      <c r="K35" s="28">
        <v>0</v>
      </c>
      <c r="L35" s="28">
        <v>3</v>
      </c>
      <c r="M35" s="28">
        <v>1</v>
      </c>
      <c r="N35" s="28">
        <v>1</v>
      </c>
      <c r="O35" s="28">
        <v>9</v>
      </c>
      <c r="P35" s="28">
        <v>3</v>
      </c>
      <c r="Q35" s="30">
        <v>0</v>
      </c>
      <c r="R35" s="30">
        <v>0</v>
      </c>
      <c r="S35" s="30">
        <v>4</v>
      </c>
      <c r="T35" s="30">
        <f t="shared" si="0"/>
        <v>29</v>
      </c>
      <c r="U35" s="30">
        <v>3</v>
      </c>
    </row>
    <row r="36" spans="1:21" s="20" customFormat="1" ht="56.25" x14ac:dyDescent="0.25">
      <c r="A36" s="57">
        <v>32</v>
      </c>
      <c r="B36" s="21" t="s">
        <v>267</v>
      </c>
      <c r="C36" s="7" t="s">
        <v>268</v>
      </c>
      <c r="D36" s="58">
        <v>11</v>
      </c>
      <c r="E36" s="7" t="s">
        <v>71</v>
      </c>
      <c r="F36" s="19" t="s">
        <v>72</v>
      </c>
      <c r="G36" s="28">
        <v>4</v>
      </c>
      <c r="H36" s="28">
        <v>0</v>
      </c>
      <c r="I36" s="28">
        <v>3</v>
      </c>
      <c r="J36" s="28">
        <v>0</v>
      </c>
      <c r="K36" s="28">
        <v>0</v>
      </c>
      <c r="L36" s="28">
        <v>0</v>
      </c>
      <c r="M36" s="28">
        <v>2</v>
      </c>
      <c r="N36" s="28">
        <v>0</v>
      </c>
      <c r="O36" s="28">
        <v>0</v>
      </c>
      <c r="P36" s="28">
        <v>0</v>
      </c>
      <c r="Q36" s="30">
        <v>0</v>
      </c>
      <c r="R36" s="30">
        <v>0</v>
      </c>
      <c r="S36" s="30">
        <v>1</v>
      </c>
      <c r="T36" s="30">
        <f t="shared" si="0"/>
        <v>10</v>
      </c>
      <c r="U36" s="30"/>
    </row>
    <row r="37" spans="1:21" s="20" customFormat="1" ht="56.25" x14ac:dyDescent="0.25">
      <c r="A37" s="57">
        <v>33</v>
      </c>
      <c r="B37" s="21" t="s">
        <v>269</v>
      </c>
      <c r="C37" s="7" t="s">
        <v>270</v>
      </c>
      <c r="D37" s="58">
        <v>11</v>
      </c>
      <c r="E37" s="7" t="s">
        <v>71</v>
      </c>
      <c r="F37" s="19" t="s">
        <v>72</v>
      </c>
      <c r="G37" s="28">
        <v>6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4</v>
      </c>
      <c r="N37" s="28">
        <v>3</v>
      </c>
      <c r="O37" s="28">
        <v>0</v>
      </c>
      <c r="P37" s="28">
        <v>0</v>
      </c>
      <c r="Q37" s="30">
        <v>0</v>
      </c>
      <c r="R37" s="30">
        <v>0</v>
      </c>
      <c r="S37" s="30">
        <v>4</v>
      </c>
      <c r="T37" s="30">
        <f t="shared" si="0"/>
        <v>17</v>
      </c>
      <c r="U37" s="30"/>
    </row>
    <row r="38" spans="1:21" s="20" customFormat="1" ht="56.25" x14ac:dyDescent="0.25">
      <c r="A38" s="57">
        <v>34</v>
      </c>
      <c r="B38" s="21" t="s">
        <v>271</v>
      </c>
      <c r="C38" s="4" t="s">
        <v>272</v>
      </c>
      <c r="D38" s="58">
        <v>11</v>
      </c>
      <c r="E38" s="10" t="s">
        <v>71</v>
      </c>
      <c r="F38" s="19" t="s">
        <v>72</v>
      </c>
      <c r="G38" s="28">
        <v>4</v>
      </c>
      <c r="H38" s="28">
        <v>0</v>
      </c>
      <c r="I38" s="28">
        <v>3</v>
      </c>
      <c r="J38" s="28">
        <v>0</v>
      </c>
      <c r="K38" s="28">
        <v>0</v>
      </c>
      <c r="L38" s="28">
        <v>0</v>
      </c>
      <c r="M38" s="28">
        <v>3</v>
      </c>
      <c r="N38" s="28">
        <v>4</v>
      </c>
      <c r="O38" s="28">
        <v>0</v>
      </c>
      <c r="P38" s="28">
        <v>0</v>
      </c>
      <c r="Q38" s="30">
        <v>0</v>
      </c>
      <c r="R38" s="30">
        <v>0</v>
      </c>
      <c r="S38" s="30">
        <v>3</v>
      </c>
      <c r="T38" s="30">
        <f t="shared" si="0"/>
        <v>17</v>
      </c>
      <c r="U38" s="30"/>
    </row>
    <row r="39" spans="1:21" s="20" customFormat="1" ht="75" x14ac:dyDescent="0.25">
      <c r="A39" s="57">
        <v>35</v>
      </c>
      <c r="B39" s="21" t="s">
        <v>273</v>
      </c>
      <c r="C39" s="4" t="s">
        <v>274</v>
      </c>
      <c r="D39" s="58">
        <v>11</v>
      </c>
      <c r="E39" s="59" t="s">
        <v>275</v>
      </c>
      <c r="F39" s="19" t="s">
        <v>74</v>
      </c>
      <c r="G39" s="28">
        <v>4</v>
      </c>
      <c r="H39" s="28">
        <v>3</v>
      </c>
      <c r="I39" s="28">
        <v>6</v>
      </c>
      <c r="J39" s="28">
        <v>0</v>
      </c>
      <c r="K39" s="28">
        <v>0</v>
      </c>
      <c r="L39" s="28">
        <v>0</v>
      </c>
      <c r="M39" s="28">
        <v>4</v>
      </c>
      <c r="N39" s="28">
        <v>1</v>
      </c>
      <c r="O39" s="28">
        <v>0</v>
      </c>
      <c r="P39" s="28">
        <v>0</v>
      </c>
      <c r="Q39" s="30">
        <v>0</v>
      </c>
      <c r="R39" s="30">
        <v>0</v>
      </c>
      <c r="S39" s="30">
        <v>5</v>
      </c>
      <c r="T39" s="30">
        <f t="shared" si="0"/>
        <v>23</v>
      </c>
      <c r="U39" s="30"/>
    </row>
    <row r="40" spans="1:21" s="20" customFormat="1" ht="75" x14ac:dyDescent="0.25">
      <c r="A40" s="57">
        <v>36</v>
      </c>
      <c r="B40" s="21" t="s">
        <v>276</v>
      </c>
      <c r="C40" s="4" t="s">
        <v>277</v>
      </c>
      <c r="D40" s="58">
        <v>11</v>
      </c>
      <c r="E40" s="59" t="s">
        <v>275</v>
      </c>
      <c r="F40" s="19" t="s">
        <v>74</v>
      </c>
      <c r="G40" s="28">
        <v>10</v>
      </c>
      <c r="H40" s="28">
        <v>0</v>
      </c>
      <c r="I40" s="28">
        <v>3</v>
      </c>
      <c r="J40" s="28">
        <v>0</v>
      </c>
      <c r="K40" s="28">
        <v>0</v>
      </c>
      <c r="L40" s="28">
        <v>0</v>
      </c>
      <c r="M40" s="28">
        <v>3</v>
      </c>
      <c r="N40" s="28">
        <v>4</v>
      </c>
      <c r="O40" s="28">
        <v>3</v>
      </c>
      <c r="P40" s="28">
        <v>0</v>
      </c>
      <c r="Q40" s="30">
        <v>0</v>
      </c>
      <c r="R40" s="30">
        <v>0</v>
      </c>
      <c r="S40" s="30">
        <v>1</v>
      </c>
      <c r="T40" s="30">
        <f t="shared" si="0"/>
        <v>24</v>
      </c>
      <c r="U40" s="30"/>
    </row>
    <row r="41" spans="1:21" s="20" customFormat="1" ht="56.25" x14ac:dyDescent="0.25">
      <c r="A41" s="57">
        <v>37</v>
      </c>
      <c r="B41" s="21" t="s">
        <v>278</v>
      </c>
      <c r="C41" s="4" t="s">
        <v>279</v>
      </c>
      <c r="D41" s="58">
        <v>11</v>
      </c>
      <c r="E41" s="59" t="s">
        <v>73</v>
      </c>
      <c r="F41" s="19" t="s">
        <v>74</v>
      </c>
      <c r="G41" s="28">
        <v>4</v>
      </c>
      <c r="H41" s="28">
        <v>3</v>
      </c>
      <c r="I41" s="28">
        <v>3</v>
      </c>
      <c r="J41" s="28">
        <v>0</v>
      </c>
      <c r="K41" s="28">
        <v>0</v>
      </c>
      <c r="L41" s="28">
        <v>0</v>
      </c>
      <c r="M41" s="28">
        <v>3</v>
      </c>
      <c r="N41" s="28">
        <v>1</v>
      </c>
      <c r="O41" s="28">
        <v>0</v>
      </c>
      <c r="P41" s="28">
        <v>0</v>
      </c>
      <c r="Q41" s="30">
        <v>0</v>
      </c>
      <c r="R41" s="30">
        <v>0</v>
      </c>
      <c r="S41" s="30">
        <v>1</v>
      </c>
      <c r="T41" s="30">
        <f t="shared" si="0"/>
        <v>15</v>
      </c>
      <c r="U41" s="30"/>
    </row>
    <row r="42" spans="1:21" s="20" customFormat="1" ht="75" x14ac:dyDescent="0.25">
      <c r="A42" s="57">
        <v>38</v>
      </c>
      <c r="B42" s="21" t="s">
        <v>280</v>
      </c>
      <c r="C42" s="4" t="s">
        <v>281</v>
      </c>
      <c r="D42" s="58">
        <v>11</v>
      </c>
      <c r="E42" s="59" t="s">
        <v>275</v>
      </c>
      <c r="F42" s="19" t="s">
        <v>74</v>
      </c>
      <c r="G42" s="28">
        <v>4</v>
      </c>
      <c r="H42" s="28">
        <v>3</v>
      </c>
      <c r="I42" s="28">
        <v>3</v>
      </c>
      <c r="J42" s="28">
        <v>0</v>
      </c>
      <c r="K42" s="28">
        <v>0</v>
      </c>
      <c r="L42" s="28">
        <v>0</v>
      </c>
      <c r="M42" s="28">
        <v>3</v>
      </c>
      <c r="N42" s="28">
        <v>2</v>
      </c>
      <c r="O42" s="28">
        <v>0</v>
      </c>
      <c r="P42" s="28">
        <v>0</v>
      </c>
      <c r="Q42" s="30">
        <v>0</v>
      </c>
      <c r="R42" s="30">
        <v>3</v>
      </c>
      <c r="S42" s="30">
        <v>3</v>
      </c>
      <c r="T42" s="30">
        <f t="shared" si="0"/>
        <v>21</v>
      </c>
      <c r="U42" s="30"/>
    </row>
    <row r="43" spans="1:21" x14ac:dyDescent="0.25">
      <c r="A43" s="33" t="s">
        <v>14</v>
      </c>
      <c r="B43" s="33"/>
      <c r="C43" s="33"/>
      <c r="D43" s="33"/>
    </row>
    <row r="46" spans="1:21" x14ac:dyDescent="0.25">
      <c r="A46" s="33" t="s">
        <v>15</v>
      </c>
      <c r="B46" s="33"/>
      <c r="C46" s="33"/>
      <c r="D46" s="33"/>
    </row>
    <row r="47" spans="1:21" x14ac:dyDescent="0.25">
      <c r="A47" s="33" t="s">
        <v>16</v>
      </c>
      <c r="B47" s="33"/>
      <c r="C47" s="33"/>
    </row>
    <row r="49" spans="1:3" x14ac:dyDescent="0.25">
      <c r="A49" s="33" t="s">
        <v>17</v>
      </c>
      <c r="B49" s="33"/>
      <c r="C49" s="33"/>
    </row>
  </sheetData>
  <mergeCells count="16">
    <mergeCell ref="T3:T4"/>
    <mergeCell ref="U3:U4"/>
    <mergeCell ref="A43:D43"/>
    <mergeCell ref="A46:D46"/>
    <mergeCell ref="A47:C47"/>
    <mergeCell ref="A49:C49"/>
    <mergeCell ref="A1:U1"/>
    <mergeCell ref="A2:S2"/>
    <mergeCell ref="T2:U2"/>
    <mergeCell ref="A3:A4"/>
    <mergeCell ref="B3:B4"/>
    <mergeCell ref="C3:C4"/>
    <mergeCell ref="D3:D4"/>
    <mergeCell ref="E3:E4"/>
    <mergeCell ref="F3:F4"/>
    <mergeCell ref="G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право 9</vt:lpstr>
      <vt:lpstr>право 10</vt:lpstr>
      <vt:lpstr>право 11</vt:lpstr>
      <vt:lpstr>'право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 Windows</cp:lastModifiedBy>
  <cp:revision>4</cp:revision>
  <cp:lastPrinted>2023-11-12T14:26:11Z</cp:lastPrinted>
  <dcterms:created xsi:type="dcterms:W3CDTF">2006-09-28T05:33:49Z</dcterms:created>
  <dcterms:modified xsi:type="dcterms:W3CDTF">2024-12-04T05:45:05Z</dcterms:modified>
  <dc:language>ru-RU</dc:language>
</cp:coreProperties>
</file>