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 activeTab="3"/>
  </bookViews>
  <sheets>
    <sheet name="химия 8" sheetId="6" r:id="rId1"/>
    <sheet name="химия 9" sheetId="7" r:id="rId2"/>
    <sheet name="химия 10" sheetId="8" r:id="rId3"/>
    <sheet name="химия 11" sheetId="9" r:id="rId4"/>
  </sheets>
  <definedNames>
    <definedName name="_xlnm.Print_Area" localSheetId="0">'химия 8'!$A$1:$O$47</definedName>
  </definedNames>
  <calcPr calcId="162913"/>
</workbook>
</file>

<file path=xl/calcChain.xml><?xml version="1.0" encoding="utf-8"?>
<calcChain xmlns="http://schemas.openxmlformats.org/spreadsheetml/2006/main">
  <c r="M22" i="9" l="1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8" i="9"/>
  <c r="M7" i="9"/>
  <c r="M6" i="9"/>
  <c r="M5" i="9"/>
  <c r="M21" i="8" l="1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M5" i="8"/>
  <c r="M29" i="7" l="1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N6" i="6" l="1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5" i="6"/>
</calcChain>
</file>

<file path=xl/sharedStrings.xml><?xml version="1.0" encoding="utf-8"?>
<sst xmlns="http://schemas.openxmlformats.org/spreadsheetml/2006/main" count="463" uniqueCount="247">
  <si>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</si>
  <si>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</si>
  <si>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</si>
  <si>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</si>
  <si>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</si>
  <si>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№1</t>
  </si>
  <si>
    <t>№2</t>
  </si>
  <si>
    <t>Итоговая сумма баллов</t>
  </si>
  <si>
    <t>Занятое место</t>
  </si>
  <si>
    <t>Количество баллов за выполненные задания</t>
  </si>
  <si>
    <t>Замечания по проведению олимпиады:</t>
  </si>
  <si>
    <t>Председатель жюри:</t>
  </si>
  <si>
    <t>Члены  жюри:</t>
  </si>
  <si>
    <t>№3</t>
  </si>
  <si>
    <t>№4</t>
  </si>
  <si>
    <t>КОД</t>
  </si>
  <si>
    <t>№5</t>
  </si>
  <si>
    <t>ГБОУ СОШ "ОЦ" с. Тимашево</t>
  </si>
  <si>
    <t>ГБОУ гимназия "ОЦ "Гармония" г.о. Отрадный</t>
  </si>
  <si>
    <t>ГБОУ СОШ "Оц" с. Богатое</t>
  </si>
  <si>
    <t>ГБОУ СОШ №3 "ОЦ" с. Кинель-Черкассы</t>
  </si>
  <si>
    <t>ГБОУ ООШ № 2 г.о. Отрадный</t>
  </si>
  <si>
    <t>ГБОУ СОШ № 6 г.о. Отрадный</t>
  </si>
  <si>
    <t>ГБОУ СОШ № 8 г.о. Отрадный</t>
  </si>
  <si>
    <t>ПРОТОКОЛ
ЗАСЕДАНИЯ ЖЮРИ ОКРУЖНОГО ЭТАПА ВСЕРОССИЙСКОЙ ОЛИМПИАДЫ ШКОЛЬНИКОВ В 2024/202 УЧЕБНОМ ГОДУ  ПО ХИМИИ
ДАТА:_______30.11.2024_________</t>
  </si>
  <si>
    <t>УЧАЩИХСЯ 8 КЛАССОВ</t>
  </si>
  <si>
    <t>максимальное количество баллов-100</t>
  </si>
  <si>
    <t>Рюмина Варвара Евгеньевна</t>
  </si>
  <si>
    <t>Картунов Игорь Павлович</t>
  </si>
  <si>
    <t>Владимиров Александр Владимирович</t>
  </si>
  <si>
    <t>Сафронов Андрей Артёмович</t>
  </si>
  <si>
    <t>Загертинова Илина Ринатовна</t>
  </si>
  <si>
    <t>Зенин Николай Алексеевич</t>
  </si>
  <si>
    <t>Долгополова Варвара Дмитриевна</t>
  </si>
  <si>
    <t>Семьянова Ксения Владимировна</t>
  </si>
  <si>
    <t>Овчинников Дмитрий Алексеевич</t>
  </si>
  <si>
    <t>Абдулкалыкова Альбина Султановна</t>
  </si>
  <si>
    <t>Егорова Людмила Александровна</t>
  </si>
  <si>
    <t>Дулова Анастасия Николаевна</t>
  </si>
  <si>
    <t>Белоногова Дарья Денисовна</t>
  </si>
  <si>
    <t>Рыжова Варвара Ивановна</t>
  </si>
  <si>
    <t>Михайлов Егор Александрович</t>
  </si>
  <si>
    <t>Жуткин Трофим Александрович</t>
  </si>
  <si>
    <t>Егорова Арина Николаевна</t>
  </si>
  <si>
    <t>Козлов Глеб Денисович</t>
  </si>
  <si>
    <t>Иванова Валерия Олеговна</t>
  </si>
  <si>
    <t>Мещерякова Надежда Андреевна</t>
  </si>
  <si>
    <t>Шильников Даниил Вячеславович</t>
  </si>
  <si>
    <t>Романин Артем Александрович</t>
  </si>
  <si>
    <t>Будич Андрей Александрович</t>
  </si>
  <si>
    <t>Пчелов Владислав Александрович</t>
  </si>
  <si>
    <t>Журина Василиса Васильевна</t>
  </si>
  <si>
    <t>Зотова Светлана Сергеевна</t>
  </si>
  <si>
    <t>Грищук Арина Юрьевна</t>
  </si>
  <si>
    <t>Дрынкина Милана Александровна</t>
  </si>
  <si>
    <t>Карпушин Илья Васильевич</t>
  </si>
  <si>
    <t>ГБОУ СОШ с. Беловка</t>
  </si>
  <si>
    <t>Феллер Светлана Анатольевна</t>
  </si>
  <si>
    <t>ГБОУ СОШ "ОЦ" с. Печинено</t>
  </si>
  <si>
    <t>Брычкова Татьяна Алексеевна</t>
  </si>
  <si>
    <t>Попова Ирина Александровна</t>
  </si>
  <si>
    <t>ГБОУ СОШ 1 "ОЦ" с. Кинель- Черкассы</t>
  </si>
  <si>
    <t>Бодрова Ольга Александровна</t>
  </si>
  <si>
    <t xml:space="preserve">ГБОУ СОШ 1  " ОЦ" с.Кинель-Черкассы </t>
  </si>
  <si>
    <t xml:space="preserve">Бодрова Ольга Александровна </t>
  </si>
  <si>
    <t>ГБОУ СОШ №2 "ОЦ" с. Кинель-Черкассы</t>
  </si>
  <si>
    <t>Горячкина Ирина Анатольевна</t>
  </si>
  <si>
    <t>Хворостова Алёна Геннадьевна</t>
  </si>
  <si>
    <t>Анфинагентова Любовь Александровна</t>
  </si>
  <si>
    <t>Астрелина Ольга Юрьевна</t>
  </si>
  <si>
    <t>Нисковских Елена Ивановна</t>
  </si>
  <si>
    <t xml:space="preserve">Трифонова Софья Александровна </t>
  </si>
  <si>
    <t>Лаврентьева Татьяна Геннадьевна</t>
  </si>
  <si>
    <t>Угарова Наталья Васильевна</t>
  </si>
  <si>
    <t>ГБОУ СОШ № 10 "ОЦ ЛИК" г.о. Отрадный</t>
  </si>
  <si>
    <t>№6</t>
  </si>
  <si>
    <t>№7</t>
  </si>
  <si>
    <t>Х8-1</t>
  </si>
  <si>
    <t>Х8-2</t>
  </si>
  <si>
    <t>Х8-3</t>
  </si>
  <si>
    <t>Х8-4</t>
  </si>
  <si>
    <t>Х8-5</t>
  </si>
  <si>
    <t>Х8-6</t>
  </si>
  <si>
    <t>Х8-7</t>
  </si>
  <si>
    <t>Петрова Виктория Александровна</t>
  </si>
  <si>
    <t>Х8-8</t>
  </si>
  <si>
    <t>Х8-9</t>
  </si>
  <si>
    <t>Х8-10</t>
  </si>
  <si>
    <t>Х8-13</t>
  </si>
  <si>
    <t>Х8-12</t>
  </si>
  <si>
    <t>Х8-14</t>
  </si>
  <si>
    <t>Орлова Ульяна Дмитриевна</t>
  </si>
  <si>
    <t>Х8-15</t>
  </si>
  <si>
    <t>Х8-16</t>
  </si>
  <si>
    <t>Х8-11</t>
  </si>
  <si>
    <t>Х8-19</t>
  </si>
  <si>
    <t>Х8-20</t>
  </si>
  <si>
    <t>Х8-21</t>
  </si>
  <si>
    <t>Х8-22</t>
  </si>
  <si>
    <t>Х8-23</t>
  </si>
  <si>
    <t>Х8-24</t>
  </si>
  <si>
    <t>Х8-25</t>
  </si>
  <si>
    <t>Х8-26</t>
  </si>
  <si>
    <t>Х8-27</t>
  </si>
  <si>
    <t>Х8-28</t>
  </si>
  <si>
    <t>Х8-29</t>
  </si>
  <si>
    <t>Х8-30</t>
  </si>
  <si>
    <t>Х8-32</t>
  </si>
  <si>
    <t>Х8-33</t>
  </si>
  <si>
    <t>Х8-34</t>
  </si>
  <si>
    <t>Бикетова Виктория Васильевна</t>
  </si>
  <si>
    <t>Х8-31</t>
  </si>
  <si>
    <t>Данилов Кирилл Дмитриевич</t>
  </si>
  <si>
    <t>Х8-18</t>
  </si>
  <si>
    <t>Коваленко Карина Андреевна</t>
  </si>
  <si>
    <t>Х8-17</t>
  </si>
  <si>
    <t>3</t>
  </si>
  <si>
    <t>УЧАЩИХСЯ 9 КЛАССОВ</t>
  </si>
  <si>
    <t>Х9-8</t>
  </si>
  <si>
    <t>Соклакова Варвара Дмитриевна</t>
  </si>
  <si>
    <t>Х9-25</t>
  </si>
  <si>
    <t>Денисова Серафима Романовна</t>
  </si>
  <si>
    <t>ГБОУ СОШ №1 "ОЦ" с. Кинель-Черкассы</t>
  </si>
  <si>
    <t>Х9-5</t>
  </si>
  <si>
    <t>Булычева София Александровна</t>
  </si>
  <si>
    <t>Х9-14</t>
  </si>
  <si>
    <t>Комарова Ольга Сергеевна</t>
  </si>
  <si>
    <t>ГБОУ СОШ № 2 "ОЦ" с.Кинель-Черкассы</t>
  </si>
  <si>
    <t>Х9-11</t>
  </si>
  <si>
    <t>Нагорный Никита Андреевич</t>
  </si>
  <si>
    <t>Х9-19</t>
  </si>
  <si>
    <t>Беленко Денис Алексеевич</t>
  </si>
  <si>
    <t>Х9-2</t>
  </si>
  <si>
    <t>Краснова Мария Алексеевна</t>
  </si>
  <si>
    <t>ГБОУ СОШ "ОЦ" с. Кротовка</t>
  </si>
  <si>
    <t>Севастьянова Светлана Львовна</t>
  </si>
  <si>
    <t>Х9-24</t>
  </si>
  <si>
    <t>Михайлов Степан Евгеньевич</t>
  </si>
  <si>
    <t>Х9-7</t>
  </si>
  <si>
    <t>Минаев Александр Васильевич</t>
  </si>
  <si>
    <t>Х9-15</t>
  </si>
  <si>
    <t>Асекретов Ярослав Витальевич</t>
  </si>
  <si>
    <t>Х9-12</t>
  </si>
  <si>
    <t>Русаков Артем Дмитриевич</t>
  </si>
  <si>
    <t>Х9-9</t>
  </si>
  <si>
    <t>Симонова Екатерина Сергеевна</t>
  </si>
  <si>
    <t>Х9-16</t>
  </si>
  <si>
    <t>Худякова Светлана Александровна</t>
  </si>
  <si>
    <t>Х9-3</t>
  </si>
  <si>
    <t>Васина Альбина Александровна</t>
  </si>
  <si>
    <t>Х9-22</t>
  </si>
  <si>
    <t>Лавренко Екатерина Александровна</t>
  </si>
  <si>
    <t>Х9-1</t>
  </si>
  <si>
    <t>Куклева Милана Руслановна</t>
  </si>
  <si>
    <t>Х9-23</t>
  </si>
  <si>
    <t>Ерошенко Тимур Дмитриевич</t>
  </si>
  <si>
    <t>Х9-13</t>
  </si>
  <si>
    <t>Грибанов Андрей Александрович</t>
  </si>
  <si>
    <t>Х9-18</t>
  </si>
  <si>
    <t>Вебер Лев Вячеславович</t>
  </si>
  <si>
    <t>Трифонова Софья Александровна</t>
  </si>
  <si>
    <t>Х9-10</t>
  </si>
  <si>
    <t>Прокофьева Дарья Олеговна</t>
  </si>
  <si>
    <t>Х9-17</t>
  </si>
  <si>
    <t>Иванова Александра Андреевна</t>
  </si>
  <si>
    <t>Х9-4</t>
  </si>
  <si>
    <t>Аксенова Вероника Алексеевна</t>
  </si>
  <si>
    <t>Х9-20</t>
  </si>
  <si>
    <t>Кочеткова Валерия Павловна</t>
  </si>
  <si>
    <t>Х9-6</t>
  </si>
  <si>
    <t>Аитова Алина Маратовна</t>
  </si>
  <si>
    <t>Х9-21</t>
  </si>
  <si>
    <t>Скиданова Карина Александровна</t>
  </si>
  <si>
    <t>УЧАЩИХСЯ 10 КЛАССОВ</t>
  </si>
  <si>
    <t>Х10-7</t>
  </si>
  <si>
    <t>Девятаев Степан Алексеевич</t>
  </si>
  <si>
    <t>Х10-4</t>
  </si>
  <si>
    <t>Иванова Татьяна Алексеевна</t>
  </si>
  <si>
    <t>Х10-9</t>
  </si>
  <si>
    <t>Коробов Иван Сергеевич</t>
  </si>
  <si>
    <t>Х10-14</t>
  </si>
  <si>
    <t>Золотарёв Александр Константинович</t>
  </si>
  <si>
    <t>Х10-15</t>
  </si>
  <si>
    <t>Форш Вадим Сергеевич</t>
  </si>
  <si>
    <t>Х10-17</t>
  </si>
  <si>
    <t>Самаркин Артём Владимирович</t>
  </si>
  <si>
    <t>ГБОУ СОШ №6 г.о. Отрадный</t>
  </si>
  <si>
    <t>Х10-16</t>
  </si>
  <si>
    <t>Чернов Владислав Денисович</t>
  </si>
  <si>
    <t>Х10-13</t>
  </si>
  <si>
    <t>Черепанов Кирилл Сергеевич</t>
  </si>
  <si>
    <t>Х10-8</t>
  </si>
  <si>
    <t>Молчанова Софья Михайловна</t>
  </si>
  <si>
    <t>Х10-5</t>
  </si>
  <si>
    <t>Краснов Степан Олегович</t>
  </si>
  <si>
    <t>Х10-3</t>
  </si>
  <si>
    <t>Шилова Валерия Олеговна</t>
  </si>
  <si>
    <t>Х10-2</t>
  </si>
  <si>
    <t>Захарова Виктория Владимировна</t>
  </si>
  <si>
    <t>Х10-1</t>
  </si>
  <si>
    <t>Вершинникова Анастасия Олеговна</t>
  </si>
  <si>
    <t>Х10-11</t>
  </si>
  <si>
    <t>Аксенов Вадим Алексеевич</t>
  </si>
  <si>
    <t>Х10-10</t>
  </si>
  <si>
    <t>Докин Максим Дмитриевич</t>
  </si>
  <si>
    <t>Х10-12</t>
  </si>
  <si>
    <t>Ревин Тимофей Павлович</t>
  </si>
  <si>
    <t>Х10-6</t>
  </si>
  <si>
    <t>Кудряшов Владислав Юрьевич</t>
  </si>
  <si>
    <t>ГБОУ СОШ №10 "ОЦ ЛИК" г.о.Отрадный</t>
  </si>
  <si>
    <t>УЧАЩИХСЯ 11 КЛАССОВ</t>
  </si>
  <si>
    <t>Х11-2</t>
  </si>
  <si>
    <t>Чернов Иван Дмитриевич</t>
  </si>
  <si>
    <t>Х11-17</t>
  </si>
  <si>
    <t>Ядринцева Мария Сергеевна</t>
  </si>
  <si>
    <t>Х11-11</t>
  </si>
  <si>
    <t>Кирина Эвелина Александровна</t>
  </si>
  <si>
    <t>Х11-15</t>
  </si>
  <si>
    <t>Долгополова Анастасия Андреевна</t>
  </si>
  <si>
    <t>Х11-6</t>
  </si>
  <si>
    <t>Спирина Анна Игоревна</t>
  </si>
  <si>
    <t>Х11-14</t>
  </si>
  <si>
    <t>Салимова Карина Ринатовна</t>
  </si>
  <si>
    <t>Х11-4</t>
  </si>
  <si>
    <t>Отинова Виктория Алексеевна</t>
  </si>
  <si>
    <t>Х11-5</t>
  </si>
  <si>
    <t>Гаврилов Матвей Дмитриевич</t>
  </si>
  <si>
    <t>Х11-13</t>
  </si>
  <si>
    <t>Степанова Дарья Дмитриевна</t>
  </si>
  <si>
    <t>Х11-16</t>
  </si>
  <si>
    <t>Шишов Дмитрий Владимирович</t>
  </si>
  <si>
    <t>Х11-3</t>
  </si>
  <si>
    <t>Симонова Юлия Сергеевна</t>
  </si>
  <si>
    <t>Х11-1</t>
  </si>
  <si>
    <t>Худойбердиева Элнура Шухратовна</t>
  </si>
  <si>
    <t>Х11-9</t>
  </si>
  <si>
    <t>Тимочкина Ксения Алексеевна</t>
  </si>
  <si>
    <t>Х11-10</t>
  </si>
  <si>
    <t>Борисова Анастасия Александровна</t>
  </si>
  <si>
    <t>Х11-18</t>
  </si>
  <si>
    <t>Кулакова Ангелина Олеговна</t>
  </si>
  <si>
    <t>Х11-12</t>
  </si>
  <si>
    <t>Борисенкова Виктория Владимировна</t>
  </si>
  <si>
    <t>Х11-7</t>
  </si>
  <si>
    <t>Иванова Ульяна Олеговна</t>
  </si>
  <si>
    <t>Х11-8</t>
  </si>
  <si>
    <t>Москалёва Анна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</si>
</sst>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2" borderId="0" xfId="0" applyFill="1"/>
    <xf numFmtId="0" fontId="0" fillId="2" borderId="6" xfId="0" applyFill="1" applyBorder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/>
    <xf numFmtId="0" fontId="5" fillId="2" borderId="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0" fillId="2" borderId="0" xfId="0" applyFill="1"/>
    <xf numFmtId="49" fontId="12" fillId="2" borderId="6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/>
    <xf numFmtId="0" fontId="14" fillId="2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zoomScaleSheetLayoutView="90" workbookViewId="0">
      <selection activeCell="O15" sqref="O15"/>
    </sheetView>
  </sheetViews>
  <sheetFormatPr defaultRowHeight="15" x14ac:dyDescent="0.25"/>
  <cols>
    <col min="1" max="1" width="4.42578125" style="1" customWidth="1"/>
    <col min="2" max="2" width="9" style="1" customWidth="1"/>
    <col min="3" max="3" width="33.85546875" style="4" customWidth="1"/>
    <col min="4" max="4" width="7.28515625" style="5" customWidth="1"/>
    <col min="5" max="5" width="31.42578125" style="4" customWidth="1"/>
    <col min="6" max="6" width="26.85546875" style="4" customWidth="1"/>
    <col min="7" max="9" width="6.7109375" style="1" customWidth="1"/>
    <col min="10" max="11" width="6.7109375" style="13" customWidth="1"/>
    <col min="12" max="12" width="6.7109375" style="1" customWidth="1"/>
    <col min="13" max="13" width="6.7109375" style="6" customWidth="1"/>
    <col min="14" max="14" width="11.5703125" style="1" customWidth="1"/>
    <col min="15" max="15" width="14.5703125" style="1" customWidth="1"/>
    <col min="16" max="16384" width="9.140625" style="1"/>
  </cols>
  <sheetData>
    <row r="1" spans="1:15" ht="81.75" customHeight="1" x14ac:dyDescent="0.25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customHeight="1" x14ac:dyDescent="0.25">
      <c r="A2" s="37" t="s">
        <v>25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0" t="s">
        <v>26</v>
      </c>
      <c r="O2" s="30"/>
    </row>
    <row r="3" spans="1:15" ht="63.75" customHeight="1" x14ac:dyDescent="0.25">
      <c r="A3" s="34" t="s">
        <v>0</v>
      </c>
      <c r="B3" s="35" t="s">
        <v>15</v>
      </c>
      <c r="C3" s="31" t="s">
        <v>1</v>
      </c>
      <c r="D3" s="31" t="s">
        <v>2</v>
      </c>
      <c r="E3" s="31" t="s">
        <v>3</v>
      </c>
      <c r="F3" s="31" t="s">
        <v>4</v>
      </c>
      <c r="G3" s="32" t="s">
        <v>9</v>
      </c>
      <c r="H3" s="33"/>
      <c r="I3" s="33"/>
      <c r="J3" s="33"/>
      <c r="K3" s="33"/>
      <c r="L3" s="33"/>
      <c r="M3" s="33"/>
      <c r="N3" s="31" t="s">
        <v>7</v>
      </c>
      <c r="O3" s="31" t="s">
        <v>8</v>
      </c>
    </row>
    <row r="4" spans="1:15" ht="29.25" customHeight="1" x14ac:dyDescent="0.25">
      <c r="A4" s="34"/>
      <c r="B4" s="36"/>
      <c r="C4" s="31"/>
      <c r="D4" s="31"/>
      <c r="E4" s="31"/>
      <c r="F4" s="31"/>
      <c r="G4" s="3" t="s">
        <v>5</v>
      </c>
      <c r="H4" s="3" t="s">
        <v>6</v>
      </c>
      <c r="I4" s="3" t="s">
        <v>13</v>
      </c>
      <c r="J4" s="7" t="s">
        <v>14</v>
      </c>
      <c r="K4" s="7" t="s">
        <v>16</v>
      </c>
      <c r="L4" s="7" t="s">
        <v>75</v>
      </c>
      <c r="M4" s="7" t="s">
        <v>76</v>
      </c>
      <c r="N4" s="31"/>
      <c r="O4" s="31"/>
    </row>
    <row r="5" spans="1:15" s="14" customFormat="1" ht="37.5" x14ac:dyDescent="0.25">
      <c r="A5" s="8">
        <v>1</v>
      </c>
      <c r="B5" s="15" t="s">
        <v>106</v>
      </c>
      <c r="C5" s="16" t="s">
        <v>27</v>
      </c>
      <c r="D5" s="10">
        <v>8</v>
      </c>
      <c r="E5" s="16" t="s">
        <v>56</v>
      </c>
      <c r="F5" s="17" t="s">
        <v>57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1</v>
      </c>
      <c r="N5" s="11">
        <f>SUM(G5:M5)</f>
        <v>1</v>
      </c>
      <c r="O5" s="2"/>
    </row>
    <row r="6" spans="1:15" s="14" customFormat="1" ht="37.5" x14ac:dyDescent="0.25">
      <c r="A6" s="8">
        <v>2</v>
      </c>
      <c r="B6" s="15" t="s">
        <v>94</v>
      </c>
      <c r="C6" s="16" t="s">
        <v>28</v>
      </c>
      <c r="D6" s="10">
        <v>8</v>
      </c>
      <c r="E6" s="16" t="s">
        <v>58</v>
      </c>
      <c r="F6" s="17" t="s">
        <v>59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1">
        <f t="shared" ref="N6:N38" si="0">SUM(G6:M6)</f>
        <v>0</v>
      </c>
      <c r="O6" s="9"/>
    </row>
    <row r="7" spans="1:15" s="14" customFormat="1" ht="37.5" x14ac:dyDescent="0.25">
      <c r="A7" s="8">
        <v>3</v>
      </c>
      <c r="B7" s="15" t="s">
        <v>95</v>
      </c>
      <c r="C7" s="16" t="s">
        <v>29</v>
      </c>
      <c r="D7" s="10">
        <v>8</v>
      </c>
      <c r="E7" s="16" t="s">
        <v>19</v>
      </c>
      <c r="F7" s="17" t="s">
        <v>60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1">
        <f t="shared" si="0"/>
        <v>0</v>
      </c>
      <c r="O7" s="9"/>
    </row>
    <row r="8" spans="1:15" s="14" customFormat="1" ht="37.5" x14ac:dyDescent="0.25">
      <c r="A8" s="8">
        <v>4</v>
      </c>
      <c r="B8" s="15" t="s">
        <v>88</v>
      </c>
      <c r="C8" s="16" t="s">
        <v>30</v>
      </c>
      <c r="D8" s="10">
        <v>8</v>
      </c>
      <c r="E8" s="16" t="s">
        <v>61</v>
      </c>
      <c r="F8" s="17" t="s">
        <v>62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11">
        <f t="shared" si="0"/>
        <v>0</v>
      </c>
      <c r="O8" s="2"/>
    </row>
    <row r="9" spans="1:15" s="14" customFormat="1" ht="37.5" x14ac:dyDescent="0.25">
      <c r="A9" s="8">
        <v>5</v>
      </c>
      <c r="B9" s="15" t="s">
        <v>107</v>
      </c>
      <c r="C9" s="16" t="s">
        <v>31</v>
      </c>
      <c r="D9" s="10">
        <v>8</v>
      </c>
      <c r="E9" s="16" t="s">
        <v>63</v>
      </c>
      <c r="F9" s="17" t="s">
        <v>64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1</v>
      </c>
      <c r="N9" s="11">
        <f t="shared" si="0"/>
        <v>1</v>
      </c>
      <c r="O9" s="9"/>
    </row>
    <row r="10" spans="1:15" s="14" customFormat="1" ht="37.5" x14ac:dyDescent="0.25">
      <c r="A10" s="8">
        <v>6</v>
      </c>
      <c r="B10" s="15" t="s">
        <v>79</v>
      </c>
      <c r="C10" s="16" t="s">
        <v>32</v>
      </c>
      <c r="D10" s="10">
        <v>8</v>
      </c>
      <c r="E10" s="16" t="s">
        <v>61</v>
      </c>
      <c r="F10" s="17" t="s">
        <v>64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5</v>
      </c>
      <c r="N10" s="11">
        <f t="shared" si="0"/>
        <v>5</v>
      </c>
      <c r="O10" s="9"/>
    </row>
    <row r="11" spans="1:15" s="14" customFormat="1" ht="37.5" x14ac:dyDescent="0.25">
      <c r="A11" s="8">
        <v>7</v>
      </c>
      <c r="B11" s="15" t="s">
        <v>109</v>
      </c>
      <c r="C11" s="18" t="s">
        <v>33</v>
      </c>
      <c r="D11" s="10">
        <v>8</v>
      </c>
      <c r="E11" s="18" t="s">
        <v>65</v>
      </c>
      <c r="F11" s="17" t="s">
        <v>66</v>
      </c>
      <c r="G11" s="8">
        <v>0</v>
      </c>
      <c r="H11" s="8">
        <v>0</v>
      </c>
      <c r="I11" s="8">
        <v>1</v>
      </c>
      <c r="J11" s="8">
        <v>0</v>
      </c>
      <c r="K11" s="8">
        <v>0</v>
      </c>
      <c r="L11" s="8">
        <v>0</v>
      </c>
      <c r="M11" s="8">
        <v>1</v>
      </c>
      <c r="N11" s="11">
        <f t="shared" si="0"/>
        <v>2</v>
      </c>
      <c r="O11" s="2"/>
    </row>
    <row r="12" spans="1:15" s="14" customFormat="1" ht="37.5" x14ac:dyDescent="0.25">
      <c r="A12" s="8">
        <v>8</v>
      </c>
      <c r="B12" s="15" t="s">
        <v>90</v>
      </c>
      <c r="C12" s="16" t="s">
        <v>34</v>
      </c>
      <c r="D12" s="10">
        <v>8</v>
      </c>
      <c r="E12" s="16" t="s">
        <v>65</v>
      </c>
      <c r="F12" s="17" t="s">
        <v>66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1</v>
      </c>
      <c r="N12" s="11">
        <f t="shared" si="0"/>
        <v>1</v>
      </c>
      <c r="O12" s="12"/>
    </row>
    <row r="13" spans="1:15" s="14" customFormat="1" ht="37.5" x14ac:dyDescent="0.25">
      <c r="A13" s="8">
        <v>9</v>
      </c>
      <c r="B13" s="15" t="s">
        <v>96</v>
      </c>
      <c r="C13" s="16" t="s">
        <v>35</v>
      </c>
      <c r="D13" s="10">
        <v>8</v>
      </c>
      <c r="E13" s="16" t="s">
        <v>20</v>
      </c>
      <c r="F13" s="17" t="s">
        <v>67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11">
        <f t="shared" si="0"/>
        <v>0</v>
      </c>
      <c r="O13" s="12"/>
    </row>
    <row r="14" spans="1:15" s="14" customFormat="1" ht="56.25" x14ac:dyDescent="0.25">
      <c r="A14" s="8">
        <v>10</v>
      </c>
      <c r="B14" s="15" t="s">
        <v>81</v>
      </c>
      <c r="C14" s="16" t="s">
        <v>36</v>
      </c>
      <c r="D14" s="10">
        <v>8</v>
      </c>
      <c r="E14" s="19" t="s">
        <v>17</v>
      </c>
      <c r="F14" s="17" t="s">
        <v>68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3</v>
      </c>
      <c r="N14" s="11">
        <f t="shared" si="0"/>
        <v>3</v>
      </c>
      <c r="O14" s="9"/>
    </row>
    <row r="15" spans="1:15" s="14" customFormat="1" ht="56.25" x14ac:dyDescent="0.25">
      <c r="A15" s="8">
        <v>11</v>
      </c>
      <c r="B15" s="15" t="s">
        <v>100</v>
      </c>
      <c r="C15" s="16" t="s">
        <v>37</v>
      </c>
      <c r="D15" s="10">
        <v>8</v>
      </c>
      <c r="E15" s="19" t="s">
        <v>17</v>
      </c>
      <c r="F15" s="17" t="s">
        <v>68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6</v>
      </c>
      <c r="N15" s="11">
        <f t="shared" si="0"/>
        <v>6</v>
      </c>
      <c r="O15" s="9"/>
    </row>
    <row r="16" spans="1:15" s="14" customFormat="1" ht="56.25" x14ac:dyDescent="0.25">
      <c r="A16" s="8">
        <v>12</v>
      </c>
      <c r="B16" s="15" t="s">
        <v>85</v>
      </c>
      <c r="C16" s="16" t="s">
        <v>84</v>
      </c>
      <c r="D16" s="10">
        <v>8</v>
      </c>
      <c r="E16" s="19" t="s">
        <v>17</v>
      </c>
      <c r="F16" s="17" t="s">
        <v>68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11">
        <f t="shared" si="0"/>
        <v>0</v>
      </c>
      <c r="O16" s="9"/>
    </row>
    <row r="17" spans="1:15" s="14" customFormat="1" ht="56.25" x14ac:dyDescent="0.25">
      <c r="A17" s="8">
        <v>13</v>
      </c>
      <c r="B17" s="15" t="s">
        <v>105</v>
      </c>
      <c r="C17" s="16" t="s">
        <v>38</v>
      </c>
      <c r="D17" s="10">
        <v>8</v>
      </c>
      <c r="E17" s="20" t="s">
        <v>17</v>
      </c>
      <c r="F17" s="17" t="s">
        <v>68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7</v>
      </c>
      <c r="N17" s="11">
        <f t="shared" si="0"/>
        <v>7</v>
      </c>
      <c r="O17" s="24" t="s">
        <v>116</v>
      </c>
    </row>
    <row r="18" spans="1:15" s="14" customFormat="1" ht="56.25" x14ac:dyDescent="0.25">
      <c r="A18" s="8">
        <v>14</v>
      </c>
      <c r="B18" s="15" t="s">
        <v>115</v>
      </c>
      <c r="C18" s="16" t="s">
        <v>114</v>
      </c>
      <c r="D18" s="10">
        <v>8</v>
      </c>
      <c r="E18" s="19" t="s">
        <v>17</v>
      </c>
      <c r="F18" s="17" t="s">
        <v>68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5</v>
      </c>
      <c r="N18" s="11">
        <f t="shared" si="0"/>
        <v>5</v>
      </c>
      <c r="O18" s="24"/>
    </row>
    <row r="19" spans="1:15" s="14" customFormat="1" ht="37.5" x14ac:dyDescent="0.25">
      <c r="A19" s="8">
        <v>15</v>
      </c>
      <c r="B19" s="15" t="s">
        <v>113</v>
      </c>
      <c r="C19" s="16" t="s">
        <v>112</v>
      </c>
      <c r="D19" s="10">
        <v>8</v>
      </c>
      <c r="E19" s="16" t="s">
        <v>21</v>
      </c>
      <c r="F19" s="17" t="s">
        <v>69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1</v>
      </c>
      <c r="N19" s="11">
        <f t="shared" si="0"/>
        <v>1</v>
      </c>
      <c r="O19" s="24"/>
    </row>
    <row r="20" spans="1:15" s="14" customFormat="1" ht="37.5" x14ac:dyDescent="0.25">
      <c r="A20" s="8">
        <v>16</v>
      </c>
      <c r="B20" s="15" t="s">
        <v>93</v>
      </c>
      <c r="C20" s="16" t="s">
        <v>39</v>
      </c>
      <c r="D20" s="10">
        <v>8</v>
      </c>
      <c r="E20" s="16" t="s">
        <v>21</v>
      </c>
      <c r="F20" s="17" t="s">
        <v>69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3</v>
      </c>
      <c r="N20" s="11">
        <f t="shared" si="0"/>
        <v>3</v>
      </c>
      <c r="O20" s="24"/>
    </row>
    <row r="21" spans="1:15" s="14" customFormat="1" ht="37.5" x14ac:dyDescent="0.25">
      <c r="A21" s="8">
        <v>17</v>
      </c>
      <c r="B21" s="15" t="s">
        <v>97</v>
      </c>
      <c r="C21" s="16" t="s">
        <v>40</v>
      </c>
      <c r="D21" s="10">
        <v>8</v>
      </c>
      <c r="E21" s="16" t="s">
        <v>21</v>
      </c>
      <c r="F21" s="17" t="s">
        <v>69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1</v>
      </c>
      <c r="N21" s="11">
        <f t="shared" si="0"/>
        <v>1</v>
      </c>
      <c r="O21" s="24"/>
    </row>
    <row r="22" spans="1:15" s="14" customFormat="1" ht="37.5" x14ac:dyDescent="0.25">
      <c r="A22" s="8">
        <v>18</v>
      </c>
      <c r="B22" s="15" t="s">
        <v>104</v>
      </c>
      <c r="C22" s="16" t="s">
        <v>41</v>
      </c>
      <c r="D22" s="10">
        <v>8</v>
      </c>
      <c r="E22" s="16" t="s">
        <v>22</v>
      </c>
      <c r="F22" s="17" t="s">
        <v>70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2</v>
      </c>
      <c r="N22" s="11">
        <f t="shared" si="0"/>
        <v>2</v>
      </c>
      <c r="O22" s="25"/>
    </row>
    <row r="23" spans="1:15" s="14" customFormat="1" ht="37.5" x14ac:dyDescent="0.25">
      <c r="A23" s="8">
        <v>19</v>
      </c>
      <c r="B23" s="15" t="s">
        <v>78</v>
      </c>
      <c r="C23" s="16" t="s">
        <v>42</v>
      </c>
      <c r="D23" s="10">
        <v>8</v>
      </c>
      <c r="E23" s="16" t="s">
        <v>22</v>
      </c>
      <c r="F23" s="17" t="s">
        <v>70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2</v>
      </c>
      <c r="N23" s="11">
        <f t="shared" si="0"/>
        <v>2</v>
      </c>
      <c r="O23" s="25"/>
    </row>
    <row r="24" spans="1:15" s="14" customFormat="1" ht="37.5" x14ac:dyDescent="0.25">
      <c r="A24" s="8">
        <v>20</v>
      </c>
      <c r="B24" s="15" t="s">
        <v>103</v>
      </c>
      <c r="C24" s="16" t="s">
        <v>43</v>
      </c>
      <c r="D24" s="10">
        <v>8</v>
      </c>
      <c r="E24" s="19" t="s">
        <v>22</v>
      </c>
      <c r="F24" s="17" t="s">
        <v>70</v>
      </c>
      <c r="G24" s="8">
        <v>0</v>
      </c>
      <c r="H24" s="8">
        <v>1</v>
      </c>
      <c r="I24" s="8">
        <v>1</v>
      </c>
      <c r="J24" s="8">
        <v>0</v>
      </c>
      <c r="K24" s="8">
        <v>1</v>
      </c>
      <c r="L24" s="8">
        <v>0</v>
      </c>
      <c r="M24" s="8">
        <v>3</v>
      </c>
      <c r="N24" s="11">
        <f t="shared" si="0"/>
        <v>6</v>
      </c>
      <c r="O24" s="25"/>
    </row>
    <row r="25" spans="1:15" s="14" customFormat="1" ht="37.5" x14ac:dyDescent="0.25">
      <c r="A25" s="8">
        <v>21</v>
      </c>
      <c r="B25" s="15" t="s">
        <v>77</v>
      </c>
      <c r="C25" s="16" t="s">
        <v>44</v>
      </c>
      <c r="D25" s="10">
        <v>8</v>
      </c>
      <c r="E25" s="16" t="s">
        <v>22</v>
      </c>
      <c r="F25" s="17" t="s">
        <v>70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2</v>
      </c>
      <c r="N25" s="11">
        <f t="shared" si="0"/>
        <v>2</v>
      </c>
      <c r="O25" s="25"/>
    </row>
    <row r="26" spans="1:15" s="14" customFormat="1" ht="37.5" x14ac:dyDescent="0.25">
      <c r="A26" s="8">
        <v>22</v>
      </c>
      <c r="B26" s="15" t="s">
        <v>108</v>
      </c>
      <c r="C26" s="16" t="s">
        <v>45</v>
      </c>
      <c r="D26" s="10">
        <v>8</v>
      </c>
      <c r="E26" s="16" t="s">
        <v>22</v>
      </c>
      <c r="F26" s="17" t="s">
        <v>70</v>
      </c>
      <c r="G26" s="8">
        <v>0</v>
      </c>
      <c r="H26" s="8">
        <v>0</v>
      </c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11">
        <f t="shared" si="0"/>
        <v>1</v>
      </c>
      <c r="O26" s="26"/>
    </row>
    <row r="27" spans="1:15" s="14" customFormat="1" ht="37.5" x14ac:dyDescent="0.25">
      <c r="A27" s="8">
        <v>23</v>
      </c>
      <c r="B27" s="15" t="s">
        <v>86</v>
      </c>
      <c r="C27" s="18" t="s">
        <v>46</v>
      </c>
      <c r="D27" s="10">
        <v>8</v>
      </c>
      <c r="E27" s="21" t="s">
        <v>22</v>
      </c>
      <c r="F27" s="21" t="s">
        <v>70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1</v>
      </c>
      <c r="N27" s="11">
        <f t="shared" si="0"/>
        <v>1</v>
      </c>
      <c r="O27" s="27"/>
    </row>
    <row r="28" spans="1:15" s="14" customFormat="1" ht="37.5" x14ac:dyDescent="0.25">
      <c r="A28" s="8">
        <v>24</v>
      </c>
      <c r="B28" s="15" t="s">
        <v>111</v>
      </c>
      <c r="C28" s="16" t="s">
        <v>110</v>
      </c>
      <c r="D28" s="10">
        <v>8</v>
      </c>
      <c r="E28" s="22" t="s">
        <v>22</v>
      </c>
      <c r="F28" s="22" t="s">
        <v>70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2</v>
      </c>
      <c r="N28" s="11">
        <f t="shared" si="0"/>
        <v>2</v>
      </c>
      <c r="O28" s="25"/>
    </row>
    <row r="29" spans="1:15" s="14" customFormat="1" ht="56.25" x14ac:dyDescent="0.25">
      <c r="A29" s="8">
        <v>25</v>
      </c>
      <c r="B29" s="15" t="s">
        <v>80</v>
      </c>
      <c r="C29" s="16" t="s">
        <v>47</v>
      </c>
      <c r="D29" s="10">
        <v>8</v>
      </c>
      <c r="E29" s="16" t="s">
        <v>18</v>
      </c>
      <c r="F29" s="17" t="s">
        <v>71</v>
      </c>
      <c r="G29" s="8">
        <v>0</v>
      </c>
      <c r="H29" s="8">
        <v>0</v>
      </c>
      <c r="I29" s="8">
        <v>0</v>
      </c>
      <c r="J29" s="8">
        <v>10</v>
      </c>
      <c r="K29" s="8">
        <v>0</v>
      </c>
      <c r="L29" s="8">
        <v>0</v>
      </c>
      <c r="M29" s="8">
        <v>5</v>
      </c>
      <c r="N29" s="11">
        <f t="shared" si="0"/>
        <v>15</v>
      </c>
      <c r="O29" s="15">
        <v>2</v>
      </c>
    </row>
    <row r="30" spans="1:15" s="14" customFormat="1" ht="56.25" x14ac:dyDescent="0.25">
      <c r="A30" s="8">
        <v>26</v>
      </c>
      <c r="B30" s="15" t="s">
        <v>99</v>
      </c>
      <c r="C30" s="16" t="s">
        <v>48</v>
      </c>
      <c r="D30" s="10">
        <v>8</v>
      </c>
      <c r="E30" s="16" t="s">
        <v>18</v>
      </c>
      <c r="F30" s="17" t="s">
        <v>71</v>
      </c>
      <c r="G30" s="8">
        <v>1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4</v>
      </c>
      <c r="N30" s="11">
        <f t="shared" si="0"/>
        <v>5</v>
      </c>
      <c r="O30" s="25"/>
    </row>
    <row r="31" spans="1:15" s="14" customFormat="1" ht="56.25" x14ac:dyDescent="0.25">
      <c r="A31" s="8">
        <v>27</v>
      </c>
      <c r="B31" s="15" t="s">
        <v>82</v>
      </c>
      <c r="C31" s="16" t="s">
        <v>49</v>
      </c>
      <c r="D31" s="10">
        <v>8</v>
      </c>
      <c r="E31" s="16" t="s">
        <v>18</v>
      </c>
      <c r="F31" s="17" t="s">
        <v>71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</v>
      </c>
      <c r="N31" s="11">
        <f t="shared" si="0"/>
        <v>1</v>
      </c>
      <c r="O31" s="24"/>
    </row>
    <row r="32" spans="1:15" s="14" customFormat="1" ht="56.25" x14ac:dyDescent="0.25">
      <c r="A32" s="8">
        <v>28</v>
      </c>
      <c r="B32" s="15" t="s">
        <v>101</v>
      </c>
      <c r="C32" s="16" t="s">
        <v>50</v>
      </c>
      <c r="D32" s="10">
        <v>8</v>
      </c>
      <c r="E32" s="22" t="s">
        <v>18</v>
      </c>
      <c r="F32" s="22" t="s">
        <v>71</v>
      </c>
      <c r="G32" s="8">
        <v>1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11">
        <f t="shared" si="0"/>
        <v>1</v>
      </c>
      <c r="O32" s="24"/>
    </row>
    <row r="33" spans="1:15" s="14" customFormat="1" ht="37.5" x14ac:dyDescent="0.25">
      <c r="A33" s="8">
        <v>29</v>
      </c>
      <c r="B33" s="15" t="s">
        <v>89</v>
      </c>
      <c r="C33" s="16" t="s">
        <v>51</v>
      </c>
      <c r="D33" s="10">
        <v>8</v>
      </c>
      <c r="E33" s="16" t="s">
        <v>23</v>
      </c>
      <c r="F33" s="17" t="s">
        <v>72</v>
      </c>
      <c r="G33" s="8">
        <v>0</v>
      </c>
      <c r="H33" s="8">
        <v>3</v>
      </c>
      <c r="I33" s="8">
        <v>0</v>
      </c>
      <c r="J33" s="8">
        <v>1</v>
      </c>
      <c r="K33" s="8">
        <v>0</v>
      </c>
      <c r="L33" s="8">
        <v>0</v>
      </c>
      <c r="M33" s="8">
        <v>4</v>
      </c>
      <c r="N33" s="11">
        <f t="shared" si="0"/>
        <v>8</v>
      </c>
      <c r="O33" s="15">
        <v>3</v>
      </c>
    </row>
    <row r="34" spans="1:15" s="14" customFormat="1" ht="37.5" x14ac:dyDescent="0.25">
      <c r="A34" s="8">
        <v>30</v>
      </c>
      <c r="B34" s="15" t="s">
        <v>98</v>
      </c>
      <c r="C34" s="16" t="s">
        <v>52</v>
      </c>
      <c r="D34" s="10">
        <v>8</v>
      </c>
      <c r="E34" s="16" t="s">
        <v>23</v>
      </c>
      <c r="F34" s="17" t="s">
        <v>72</v>
      </c>
      <c r="G34" s="8">
        <v>1</v>
      </c>
      <c r="H34" s="8">
        <v>0</v>
      </c>
      <c r="I34" s="8">
        <v>0</v>
      </c>
      <c r="J34" s="8">
        <v>1</v>
      </c>
      <c r="K34" s="8">
        <v>0</v>
      </c>
      <c r="L34" s="8">
        <v>0</v>
      </c>
      <c r="M34" s="8">
        <v>4</v>
      </c>
      <c r="N34" s="11">
        <f t="shared" si="0"/>
        <v>6</v>
      </c>
      <c r="O34" s="26"/>
    </row>
    <row r="35" spans="1:15" s="14" customFormat="1" ht="37.5" x14ac:dyDescent="0.25">
      <c r="A35" s="8">
        <v>31</v>
      </c>
      <c r="B35" s="15" t="s">
        <v>83</v>
      </c>
      <c r="C35" s="16" t="s">
        <v>53</v>
      </c>
      <c r="D35" s="10">
        <v>8</v>
      </c>
      <c r="E35" s="16" t="s">
        <v>23</v>
      </c>
      <c r="F35" s="17" t="s">
        <v>72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1</v>
      </c>
      <c r="N35" s="11">
        <f t="shared" si="0"/>
        <v>1</v>
      </c>
      <c r="O35" s="25"/>
    </row>
    <row r="36" spans="1:15" s="14" customFormat="1" ht="37.5" x14ac:dyDescent="0.25">
      <c r="A36" s="8">
        <v>32</v>
      </c>
      <c r="B36" s="15" t="s">
        <v>102</v>
      </c>
      <c r="C36" s="16" t="s">
        <v>54</v>
      </c>
      <c r="D36" s="10">
        <v>8</v>
      </c>
      <c r="E36" s="16" t="s">
        <v>23</v>
      </c>
      <c r="F36" s="17" t="s">
        <v>72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4</v>
      </c>
      <c r="N36" s="11">
        <f t="shared" si="0"/>
        <v>4</v>
      </c>
      <c r="O36" s="24"/>
    </row>
    <row r="37" spans="1:15" s="14" customFormat="1" ht="37.5" x14ac:dyDescent="0.25">
      <c r="A37" s="8">
        <v>33</v>
      </c>
      <c r="B37" s="15" t="s">
        <v>92</v>
      </c>
      <c r="C37" s="16" t="s">
        <v>91</v>
      </c>
      <c r="D37" s="10">
        <v>8</v>
      </c>
      <c r="E37" s="16" t="s">
        <v>23</v>
      </c>
      <c r="F37" s="17" t="s">
        <v>72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3</v>
      </c>
      <c r="N37" s="11">
        <f t="shared" si="0"/>
        <v>3</v>
      </c>
      <c r="O37" s="25"/>
    </row>
    <row r="38" spans="1:15" s="14" customFormat="1" ht="37.5" x14ac:dyDescent="0.25">
      <c r="A38" s="8">
        <v>34</v>
      </c>
      <c r="B38" s="15" t="s">
        <v>87</v>
      </c>
      <c r="C38" s="16" t="s">
        <v>55</v>
      </c>
      <c r="D38" s="10">
        <v>8</v>
      </c>
      <c r="E38" s="18" t="s">
        <v>74</v>
      </c>
      <c r="F38" s="17" t="s">
        <v>73</v>
      </c>
      <c r="G38" s="8">
        <v>1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11">
        <f t="shared" si="0"/>
        <v>1</v>
      </c>
      <c r="O38" s="2"/>
    </row>
    <row r="41" spans="1:15" x14ac:dyDescent="0.25">
      <c r="A41" s="28" t="s">
        <v>10</v>
      </c>
      <c r="B41" s="28"/>
      <c r="C41" s="28"/>
      <c r="D41" s="28"/>
    </row>
    <row r="42" spans="1:15" x14ac:dyDescent="0.25">
      <c r="A42" s="28" t="s">
        <v>11</v>
      </c>
      <c r="B42" s="28"/>
      <c r="C42" s="28"/>
    </row>
    <row r="44" spans="1:15" x14ac:dyDescent="0.25">
      <c r="A44" s="28" t="s">
        <v>12</v>
      </c>
      <c r="B44" s="28"/>
      <c r="C44" s="28"/>
    </row>
  </sheetData>
  <mergeCells count="15">
    <mergeCell ref="A41:D41"/>
    <mergeCell ref="A42:C42"/>
    <mergeCell ref="A44:C44"/>
    <mergeCell ref="A1:O1"/>
    <mergeCell ref="N2:O2"/>
    <mergeCell ref="N3:N4"/>
    <mergeCell ref="O3:O4"/>
    <mergeCell ref="G3:M3"/>
    <mergeCell ref="A3:A4"/>
    <mergeCell ref="C3:C4"/>
    <mergeCell ref="D3:D4"/>
    <mergeCell ref="E3:E4"/>
    <mergeCell ref="F3:F4"/>
    <mergeCell ref="B3:B4"/>
    <mergeCell ref="A2:M2"/>
  </mergeCells>
  <phoneticPr fontId="7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C10" sqref="C10"/>
    </sheetView>
  </sheetViews>
  <sheetFormatPr defaultRowHeight="15" x14ac:dyDescent="0.25"/>
  <cols>
    <col min="1" max="1" width="4.42578125" style="23" customWidth="1"/>
    <col min="2" max="2" width="9" style="23" customWidth="1"/>
    <col min="3" max="3" width="33.85546875" style="4" customWidth="1"/>
    <col min="4" max="4" width="7.28515625" style="5" customWidth="1"/>
    <col min="5" max="5" width="31.42578125" style="4" customWidth="1"/>
    <col min="6" max="6" width="26.85546875" style="4" customWidth="1"/>
    <col min="7" max="12" width="6.7109375" style="23" customWidth="1"/>
    <col min="13" max="13" width="11.5703125" style="23" customWidth="1"/>
    <col min="14" max="14" width="14.5703125" style="23" customWidth="1"/>
    <col min="15" max="16384" width="9.140625" style="23"/>
  </cols>
  <sheetData>
    <row r="1" spans="1:14" ht="66" customHeight="1" x14ac:dyDescent="0.25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x14ac:dyDescent="0.25">
      <c r="A2" s="37" t="s">
        <v>117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0" t="s">
        <v>26</v>
      </c>
      <c r="N2" s="30"/>
    </row>
    <row r="3" spans="1:14" ht="15.75" x14ac:dyDescent="0.25">
      <c r="A3" s="38" t="s">
        <v>0</v>
      </c>
      <c r="B3" s="35" t="s">
        <v>15</v>
      </c>
      <c r="C3" s="39" t="s">
        <v>1</v>
      </c>
      <c r="D3" s="39" t="s">
        <v>2</v>
      </c>
      <c r="E3" s="39" t="s">
        <v>3</v>
      </c>
      <c r="F3" s="39" t="s">
        <v>4</v>
      </c>
      <c r="G3" s="32" t="s">
        <v>9</v>
      </c>
      <c r="H3" s="33"/>
      <c r="I3" s="33"/>
      <c r="J3" s="33"/>
      <c r="K3" s="33"/>
      <c r="L3" s="33"/>
      <c r="M3" s="39" t="s">
        <v>7</v>
      </c>
      <c r="N3" s="39" t="s">
        <v>8</v>
      </c>
    </row>
    <row r="4" spans="1:14" ht="29.25" customHeight="1" x14ac:dyDescent="0.25">
      <c r="A4" s="38"/>
      <c r="B4" s="36"/>
      <c r="C4" s="39"/>
      <c r="D4" s="39"/>
      <c r="E4" s="39"/>
      <c r="F4" s="39"/>
      <c r="G4" s="8" t="s">
        <v>5</v>
      </c>
      <c r="H4" s="8" t="s">
        <v>6</v>
      </c>
      <c r="I4" s="8" t="s">
        <v>13</v>
      </c>
      <c r="J4" s="8" t="s">
        <v>14</v>
      </c>
      <c r="K4" s="8" t="s">
        <v>16</v>
      </c>
      <c r="L4" s="8" t="s">
        <v>75</v>
      </c>
      <c r="M4" s="39"/>
      <c r="N4" s="39"/>
    </row>
    <row r="5" spans="1:14" ht="38.25" thickBot="1" x14ac:dyDescent="0.3">
      <c r="A5" s="8">
        <v>1</v>
      </c>
      <c r="B5" s="40" t="s">
        <v>118</v>
      </c>
      <c r="C5" s="41" t="s">
        <v>119</v>
      </c>
      <c r="D5" s="15">
        <v>9</v>
      </c>
      <c r="E5" s="42" t="s">
        <v>19</v>
      </c>
      <c r="F5" s="43" t="s">
        <v>60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11">
        <f>SUM(G5:L5)</f>
        <v>0</v>
      </c>
      <c r="N5" s="2"/>
    </row>
    <row r="6" spans="1:14" ht="38.25" thickBot="1" x14ac:dyDescent="0.3">
      <c r="A6" s="8">
        <v>2</v>
      </c>
      <c r="B6" s="40" t="s">
        <v>120</v>
      </c>
      <c r="C6" s="44" t="s">
        <v>121</v>
      </c>
      <c r="D6" s="15">
        <v>9</v>
      </c>
      <c r="E6" s="45" t="s">
        <v>122</v>
      </c>
      <c r="F6" s="46" t="s">
        <v>62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11">
        <f t="shared" ref="M6:M29" si="0">SUM(G6:L6)</f>
        <v>0</v>
      </c>
      <c r="N6" s="9"/>
    </row>
    <row r="7" spans="1:14" ht="38.25" thickBot="1" x14ac:dyDescent="0.3">
      <c r="A7" s="8">
        <v>3</v>
      </c>
      <c r="B7" s="40" t="s">
        <v>123</v>
      </c>
      <c r="C7" s="44" t="s">
        <v>124</v>
      </c>
      <c r="D7" s="15">
        <v>9</v>
      </c>
      <c r="E7" s="45" t="s">
        <v>122</v>
      </c>
      <c r="F7" s="46" t="s">
        <v>62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11">
        <f t="shared" si="0"/>
        <v>0</v>
      </c>
      <c r="N7" s="9"/>
    </row>
    <row r="8" spans="1:14" ht="38.25" thickBot="1" x14ac:dyDescent="0.3">
      <c r="A8" s="8">
        <v>4</v>
      </c>
      <c r="B8" s="40" t="s">
        <v>125</v>
      </c>
      <c r="C8" s="44" t="s">
        <v>126</v>
      </c>
      <c r="D8" s="15">
        <v>9</v>
      </c>
      <c r="E8" s="47" t="s">
        <v>127</v>
      </c>
      <c r="F8" s="46" t="s">
        <v>46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11">
        <f t="shared" si="0"/>
        <v>0</v>
      </c>
      <c r="N8" s="9"/>
    </row>
    <row r="9" spans="1:14" ht="57" thickBot="1" x14ac:dyDescent="0.3">
      <c r="A9" s="8">
        <v>5</v>
      </c>
      <c r="B9" s="40" t="s">
        <v>128</v>
      </c>
      <c r="C9" s="44" t="s">
        <v>129</v>
      </c>
      <c r="D9" s="15">
        <v>9</v>
      </c>
      <c r="E9" s="47" t="s">
        <v>17</v>
      </c>
      <c r="F9" s="46" t="s">
        <v>68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11">
        <f t="shared" si="0"/>
        <v>0</v>
      </c>
      <c r="N9" s="12"/>
    </row>
    <row r="10" spans="1:14" ht="57" thickBot="1" x14ac:dyDescent="0.3">
      <c r="A10" s="8">
        <v>6</v>
      </c>
      <c r="B10" s="40" t="s">
        <v>130</v>
      </c>
      <c r="C10" s="44" t="s">
        <v>131</v>
      </c>
      <c r="D10" s="15">
        <v>9</v>
      </c>
      <c r="E10" s="47" t="s">
        <v>17</v>
      </c>
      <c r="F10" s="46" t="s">
        <v>68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11">
        <f t="shared" si="0"/>
        <v>0</v>
      </c>
      <c r="N10" s="9"/>
    </row>
    <row r="11" spans="1:14" ht="38.25" thickBot="1" x14ac:dyDescent="0.3">
      <c r="A11" s="8">
        <v>7</v>
      </c>
      <c r="B11" s="40" t="s">
        <v>132</v>
      </c>
      <c r="C11" s="44" t="s">
        <v>133</v>
      </c>
      <c r="D11" s="15">
        <v>9</v>
      </c>
      <c r="E11" s="45" t="s">
        <v>134</v>
      </c>
      <c r="F11" s="46" t="s">
        <v>135</v>
      </c>
      <c r="G11" s="8">
        <v>3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11">
        <f t="shared" si="0"/>
        <v>3</v>
      </c>
      <c r="N11" s="9" t="s">
        <v>116</v>
      </c>
    </row>
    <row r="12" spans="1:14" ht="38.25" thickBot="1" x14ac:dyDescent="0.3">
      <c r="A12" s="8">
        <v>8</v>
      </c>
      <c r="B12" s="40" t="s">
        <v>136</v>
      </c>
      <c r="C12" s="44" t="s">
        <v>137</v>
      </c>
      <c r="D12" s="15">
        <v>9</v>
      </c>
      <c r="E12" s="45" t="s">
        <v>21</v>
      </c>
      <c r="F12" s="46" t="s">
        <v>69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1">
        <f t="shared" si="0"/>
        <v>0</v>
      </c>
      <c r="N12" s="9"/>
    </row>
    <row r="13" spans="1:14" ht="38.25" thickBot="1" x14ac:dyDescent="0.3">
      <c r="A13" s="8">
        <v>9</v>
      </c>
      <c r="B13" s="40" t="s">
        <v>138</v>
      </c>
      <c r="C13" s="48" t="s">
        <v>139</v>
      </c>
      <c r="D13" s="15">
        <v>9</v>
      </c>
      <c r="E13" s="49" t="s">
        <v>21</v>
      </c>
      <c r="F13" s="50" t="s">
        <v>69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11">
        <f t="shared" si="0"/>
        <v>0</v>
      </c>
      <c r="N13" s="9"/>
    </row>
    <row r="14" spans="1:14" ht="38.25" thickBot="1" x14ac:dyDescent="0.3">
      <c r="A14" s="8">
        <v>10</v>
      </c>
      <c r="B14" s="40" t="s">
        <v>140</v>
      </c>
      <c r="C14" s="44" t="s">
        <v>141</v>
      </c>
      <c r="D14" s="15">
        <v>9</v>
      </c>
      <c r="E14" s="45" t="s">
        <v>22</v>
      </c>
      <c r="F14" s="46" t="s">
        <v>70</v>
      </c>
      <c r="G14" s="8">
        <v>2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1">
        <f t="shared" si="0"/>
        <v>2</v>
      </c>
      <c r="N14" s="9"/>
    </row>
    <row r="15" spans="1:14" ht="38.25" thickBot="1" x14ac:dyDescent="0.3">
      <c r="A15" s="8">
        <v>11</v>
      </c>
      <c r="B15" s="40" t="s">
        <v>142</v>
      </c>
      <c r="C15" s="44" t="s">
        <v>143</v>
      </c>
      <c r="D15" s="15">
        <v>9</v>
      </c>
      <c r="E15" s="45" t="s">
        <v>22</v>
      </c>
      <c r="F15" s="46" t="s">
        <v>70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11">
        <f t="shared" si="0"/>
        <v>0</v>
      </c>
      <c r="N15" s="9"/>
    </row>
    <row r="16" spans="1:14" ht="38.25" thickBot="1" x14ac:dyDescent="0.3">
      <c r="A16" s="8">
        <v>12</v>
      </c>
      <c r="B16" s="40" t="s">
        <v>144</v>
      </c>
      <c r="C16" s="44" t="s">
        <v>145</v>
      </c>
      <c r="D16" s="15">
        <v>9</v>
      </c>
      <c r="E16" s="45" t="s">
        <v>22</v>
      </c>
      <c r="F16" s="46" t="s">
        <v>70</v>
      </c>
      <c r="G16" s="8">
        <v>0</v>
      </c>
      <c r="H16" s="8">
        <v>0</v>
      </c>
      <c r="I16" s="8">
        <v>1</v>
      </c>
      <c r="J16" s="8">
        <v>0</v>
      </c>
      <c r="K16" s="8">
        <v>0</v>
      </c>
      <c r="L16" s="8">
        <v>0</v>
      </c>
      <c r="M16" s="11">
        <f t="shared" si="0"/>
        <v>1</v>
      </c>
      <c r="N16" s="40"/>
    </row>
    <row r="17" spans="1:14" ht="38.25" thickBot="1" x14ac:dyDescent="0.3">
      <c r="A17" s="8">
        <v>13</v>
      </c>
      <c r="B17" s="40" t="s">
        <v>146</v>
      </c>
      <c r="C17" s="44" t="s">
        <v>147</v>
      </c>
      <c r="D17" s="15">
        <v>9</v>
      </c>
      <c r="E17" s="45" t="s">
        <v>22</v>
      </c>
      <c r="F17" s="46" t="s">
        <v>70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11">
        <f t="shared" si="0"/>
        <v>0</v>
      </c>
      <c r="N17" s="40"/>
    </row>
    <row r="18" spans="1:14" ht="38.25" thickBot="1" x14ac:dyDescent="0.3">
      <c r="A18" s="8">
        <v>14</v>
      </c>
      <c r="B18" s="40" t="s">
        <v>148</v>
      </c>
      <c r="C18" s="44" t="s">
        <v>149</v>
      </c>
      <c r="D18" s="15">
        <v>9</v>
      </c>
      <c r="E18" s="45" t="s">
        <v>22</v>
      </c>
      <c r="F18" s="46" t="s">
        <v>70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11">
        <f t="shared" si="0"/>
        <v>0</v>
      </c>
      <c r="N18" s="40"/>
    </row>
    <row r="19" spans="1:14" ht="38.25" thickBot="1" x14ac:dyDescent="0.3">
      <c r="A19" s="8">
        <v>15</v>
      </c>
      <c r="B19" s="40" t="s">
        <v>150</v>
      </c>
      <c r="C19" s="44" t="s">
        <v>151</v>
      </c>
      <c r="D19" s="15">
        <v>9</v>
      </c>
      <c r="E19" s="45" t="s">
        <v>22</v>
      </c>
      <c r="F19" s="46" t="s">
        <v>70</v>
      </c>
      <c r="G19" s="8">
        <v>3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11">
        <f t="shared" si="0"/>
        <v>3</v>
      </c>
      <c r="N19" s="51">
        <v>3</v>
      </c>
    </row>
    <row r="20" spans="1:14" ht="38.25" thickBot="1" x14ac:dyDescent="0.3">
      <c r="A20" s="8">
        <v>16</v>
      </c>
      <c r="B20" s="40" t="s">
        <v>152</v>
      </c>
      <c r="C20" s="44" t="s">
        <v>153</v>
      </c>
      <c r="D20" s="15">
        <v>9</v>
      </c>
      <c r="E20" s="45" t="s">
        <v>22</v>
      </c>
      <c r="F20" s="46" t="s">
        <v>70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11">
        <f t="shared" si="0"/>
        <v>0</v>
      </c>
      <c r="N20" s="52"/>
    </row>
    <row r="21" spans="1:14" ht="38.25" thickBot="1" x14ac:dyDescent="0.3">
      <c r="A21" s="8">
        <v>17</v>
      </c>
      <c r="B21" s="40" t="s">
        <v>154</v>
      </c>
      <c r="C21" s="44" t="s">
        <v>155</v>
      </c>
      <c r="D21" s="15">
        <v>9</v>
      </c>
      <c r="E21" s="45" t="s">
        <v>22</v>
      </c>
      <c r="F21" s="46" t="s">
        <v>70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11">
        <f t="shared" si="0"/>
        <v>0</v>
      </c>
      <c r="N21" s="53"/>
    </row>
    <row r="22" spans="1:14" ht="38.25" thickBot="1" x14ac:dyDescent="0.3">
      <c r="A22" s="8">
        <v>18</v>
      </c>
      <c r="B22" s="40" t="s">
        <v>156</v>
      </c>
      <c r="C22" s="44" t="s">
        <v>157</v>
      </c>
      <c r="D22" s="15">
        <v>9</v>
      </c>
      <c r="E22" s="47" t="s">
        <v>22</v>
      </c>
      <c r="F22" s="46" t="s">
        <v>70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11">
        <f t="shared" si="0"/>
        <v>0</v>
      </c>
      <c r="N22" s="40"/>
    </row>
    <row r="23" spans="1:14" ht="57" thickBot="1" x14ac:dyDescent="0.3">
      <c r="A23" s="8">
        <v>19</v>
      </c>
      <c r="B23" s="40" t="s">
        <v>158</v>
      </c>
      <c r="C23" s="44" t="s">
        <v>159</v>
      </c>
      <c r="D23" s="15">
        <v>9</v>
      </c>
      <c r="E23" s="45" t="s">
        <v>18</v>
      </c>
      <c r="F23" s="46" t="s">
        <v>160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11">
        <f t="shared" si="0"/>
        <v>0</v>
      </c>
      <c r="N23" s="9"/>
    </row>
    <row r="24" spans="1:14" ht="57" thickBot="1" x14ac:dyDescent="0.3">
      <c r="A24" s="8">
        <v>20</v>
      </c>
      <c r="B24" s="40" t="s">
        <v>161</v>
      </c>
      <c r="C24" s="44" t="s">
        <v>162</v>
      </c>
      <c r="D24" s="15">
        <v>9</v>
      </c>
      <c r="E24" s="45" t="s">
        <v>18</v>
      </c>
      <c r="F24" s="46" t="s">
        <v>160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11">
        <f t="shared" si="0"/>
        <v>0</v>
      </c>
      <c r="N24" s="9"/>
    </row>
    <row r="25" spans="1:14" ht="38.25" thickBot="1" x14ac:dyDescent="0.3">
      <c r="A25" s="8">
        <v>21</v>
      </c>
      <c r="B25" s="40" t="s">
        <v>163</v>
      </c>
      <c r="C25" s="44" t="s">
        <v>164</v>
      </c>
      <c r="D25" s="15">
        <v>9</v>
      </c>
      <c r="E25" s="45" t="s">
        <v>23</v>
      </c>
      <c r="F25" s="46" t="s">
        <v>72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11">
        <f t="shared" si="0"/>
        <v>0</v>
      </c>
      <c r="N25" s="9"/>
    </row>
    <row r="26" spans="1:14" ht="38.25" thickBot="1" x14ac:dyDescent="0.3">
      <c r="A26" s="8">
        <v>22</v>
      </c>
      <c r="B26" s="40" t="s">
        <v>165</v>
      </c>
      <c r="C26" s="44" t="s">
        <v>166</v>
      </c>
      <c r="D26" s="15">
        <v>9</v>
      </c>
      <c r="E26" s="45" t="s">
        <v>23</v>
      </c>
      <c r="F26" s="46" t="s">
        <v>72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11">
        <f t="shared" si="0"/>
        <v>0</v>
      </c>
      <c r="N26" s="52"/>
    </row>
    <row r="27" spans="1:14" ht="38.25" thickBot="1" x14ac:dyDescent="0.3">
      <c r="A27" s="8">
        <v>23</v>
      </c>
      <c r="B27" s="40" t="s">
        <v>167</v>
      </c>
      <c r="C27" s="44" t="s">
        <v>168</v>
      </c>
      <c r="D27" s="15">
        <v>9</v>
      </c>
      <c r="E27" s="45" t="s">
        <v>23</v>
      </c>
      <c r="F27" s="46" t="s">
        <v>72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11">
        <f t="shared" si="0"/>
        <v>0</v>
      </c>
      <c r="N27" s="52"/>
    </row>
    <row r="28" spans="1:14" ht="38.25" thickBot="1" x14ac:dyDescent="0.3">
      <c r="A28" s="8">
        <v>24</v>
      </c>
      <c r="B28" s="40" t="s">
        <v>169</v>
      </c>
      <c r="C28" s="44" t="s">
        <v>170</v>
      </c>
      <c r="D28" s="15">
        <v>9</v>
      </c>
      <c r="E28" s="45" t="s">
        <v>23</v>
      </c>
      <c r="F28" s="46" t="s">
        <v>72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11">
        <f t="shared" si="0"/>
        <v>0</v>
      </c>
      <c r="N28" s="52"/>
    </row>
    <row r="29" spans="1:14" ht="38.25" thickBot="1" x14ac:dyDescent="0.3">
      <c r="A29" s="8">
        <v>25</v>
      </c>
      <c r="B29" s="40" t="s">
        <v>171</v>
      </c>
      <c r="C29" s="44" t="s">
        <v>172</v>
      </c>
      <c r="D29" s="15">
        <v>9</v>
      </c>
      <c r="E29" s="45" t="s">
        <v>23</v>
      </c>
      <c r="F29" s="46" t="s">
        <v>72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11">
        <f t="shared" si="0"/>
        <v>0</v>
      </c>
      <c r="N29" s="40"/>
    </row>
    <row r="32" spans="1:14" x14ac:dyDescent="0.25">
      <c r="A32" s="28" t="s">
        <v>10</v>
      </c>
      <c r="B32" s="28"/>
      <c r="C32" s="28"/>
      <c r="D32" s="28"/>
    </row>
    <row r="33" spans="1:3" x14ac:dyDescent="0.25">
      <c r="A33" s="28" t="s">
        <v>11</v>
      </c>
      <c r="B33" s="28"/>
      <c r="C33" s="28"/>
    </row>
    <row r="35" spans="1:3" x14ac:dyDescent="0.25">
      <c r="A35" s="28" t="s">
        <v>12</v>
      </c>
      <c r="B35" s="28"/>
      <c r="C35" s="28"/>
    </row>
  </sheetData>
  <mergeCells count="15">
    <mergeCell ref="M3:M4"/>
    <mergeCell ref="N3:N4"/>
    <mergeCell ref="A32:D32"/>
    <mergeCell ref="A33:C33"/>
    <mergeCell ref="A35:C35"/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C12" sqref="C12"/>
    </sheetView>
  </sheetViews>
  <sheetFormatPr defaultRowHeight="15" x14ac:dyDescent="0.25"/>
  <cols>
    <col min="1" max="1" width="4.42578125" style="23" customWidth="1"/>
    <col min="2" max="2" width="9" style="23" customWidth="1"/>
    <col min="3" max="3" width="33.85546875" style="4" customWidth="1"/>
    <col min="4" max="4" width="7.28515625" style="5" customWidth="1"/>
    <col min="5" max="5" width="31.42578125" style="4" customWidth="1"/>
    <col min="6" max="6" width="26.85546875" style="4" customWidth="1"/>
    <col min="7" max="12" width="6.7109375" style="23" customWidth="1"/>
    <col min="13" max="13" width="11.5703125" style="23" customWidth="1"/>
    <col min="14" max="14" width="14.5703125" style="23" customWidth="1"/>
    <col min="15" max="16384" width="9.140625" style="23"/>
  </cols>
  <sheetData>
    <row r="1" spans="1:14" ht="51.75" customHeight="1" x14ac:dyDescent="0.25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4" customHeight="1" x14ac:dyDescent="0.25">
      <c r="A2" s="37" t="s">
        <v>173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0" t="s">
        <v>26</v>
      </c>
      <c r="N2" s="30"/>
    </row>
    <row r="3" spans="1:14" ht="15.75" x14ac:dyDescent="0.25">
      <c r="A3" s="38" t="s">
        <v>0</v>
      </c>
      <c r="B3" s="35" t="s">
        <v>15</v>
      </c>
      <c r="C3" s="39" t="s">
        <v>1</v>
      </c>
      <c r="D3" s="39" t="s">
        <v>2</v>
      </c>
      <c r="E3" s="39" t="s">
        <v>3</v>
      </c>
      <c r="F3" s="39" t="s">
        <v>4</v>
      </c>
      <c r="G3" s="32" t="s">
        <v>9</v>
      </c>
      <c r="H3" s="33"/>
      <c r="I3" s="33"/>
      <c r="J3" s="33"/>
      <c r="K3" s="33"/>
      <c r="L3" s="33"/>
      <c r="M3" s="39" t="s">
        <v>7</v>
      </c>
      <c r="N3" s="39" t="s">
        <v>8</v>
      </c>
    </row>
    <row r="4" spans="1:14" ht="15.75" thickBot="1" x14ac:dyDescent="0.3">
      <c r="A4" s="38"/>
      <c r="B4" s="36"/>
      <c r="C4" s="39"/>
      <c r="D4" s="39"/>
      <c r="E4" s="39"/>
      <c r="F4" s="39"/>
      <c r="G4" s="8" t="s">
        <v>5</v>
      </c>
      <c r="H4" s="8" t="s">
        <v>6</v>
      </c>
      <c r="I4" s="8" t="s">
        <v>13</v>
      </c>
      <c r="J4" s="8" t="s">
        <v>14</v>
      </c>
      <c r="K4" s="8" t="s">
        <v>16</v>
      </c>
      <c r="L4" s="8" t="s">
        <v>75</v>
      </c>
      <c r="M4" s="39"/>
      <c r="N4" s="39"/>
    </row>
    <row r="5" spans="1:14" ht="38.25" thickBot="1" x14ac:dyDescent="0.3">
      <c r="A5" s="8">
        <v>1</v>
      </c>
      <c r="B5" s="15" t="s">
        <v>174</v>
      </c>
      <c r="C5" s="44" t="s">
        <v>175</v>
      </c>
      <c r="D5" s="15">
        <v>10</v>
      </c>
      <c r="E5" s="45" t="s">
        <v>122</v>
      </c>
      <c r="F5" s="46" t="s">
        <v>62</v>
      </c>
      <c r="G5" s="15">
        <v>0</v>
      </c>
      <c r="H5" s="15">
        <v>0</v>
      </c>
      <c r="I5" s="15">
        <v>0</v>
      </c>
      <c r="J5" s="15">
        <v>0</v>
      </c>
      <c r="K5" s="54">
        <v>2.75</v>
      </c>
      <c r="L5" s="15">
        <v>0</v>
      </c>
      <c r="M5" s="11">
        <f>SUM(G5:L5)</f>
        <v>2.75</v>
      </c>
      <c r="N5" s="9"/>
    </row>
    <row r="6" spans="1:14" ht="38.25" thickBot="1" x14ac:dyDescent="0.3">
      <c r="A6" s="8">
        <v>2</v>
      </c>
      <c r="B6" s="15" t="s">
        <v>176</v>
      </c>
      <c r="C6" s="48" t="s">
        <v>177</v>
      </c>
      <c r="D6" s="15">
        <v>10</v>
      </c>
      <c r="E6" s="49" t="s">
        <v>122</v>
      </c>
      <c r="F6" s="50" t="s">
        <v>62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1">
        <f t="shared" ref="M6:M21" si="0">SUM(G6:L6)</f>
        <v>0</v>
      </c>
      <c r="N6" s="9"/>
    </row>
    <row r="7" spans="1:14" ht="38.25" thickBot="1" x14ac:dyDescent="0.3">
      <c r="A7" s="8">
        <v>3</v>
      </c>
      <c r="B7" s="15" t="s">
        <v>178</v>
      </c>
      <c r="C7" s="44" t="s">
        <v>179</v>
      </c>
      <c r="D7" s="15">
        <v>10</v>
      </c>
      <c r="E7" s="45" t="s">
        <v>122</v>
      </c>
      <c r="F7" s="46" t="s">
        <v>62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1">
        <f t="shared" si="0"/>
        <v>0</v>
      </c>
      <c r="N7" s="40"/>
    </row>
    <row r="8" spans="1:14" ht="38.25" thickBot="1" x14ac:dyDescent="0.3">
      <c r="A8" s="8">
        <v>4</v>
      </c>
      <c r="B8" s="15" t="s">
        <v>180</v>
      </c>
      <c r="C8" s="44" t="s">
        <v>181</v>
      </c>
      <c r="D8" s="15">
        <v>10</v>
      </c>
      <c r="E8" s="45" t="s">
        <v>65</v>
      </c>
      <c r="F8" s="46" t="s">
        <v>66</v>
      </c>
      <c r="G8" s="15">
        <v>0</v>
      </c>
      <c r="H8" s="15">
        <v>0</v>
      </c>
      <c r="I8" s="15">
        <v>0</v>
      </c>
      <c r="J8" s="15">
        <v>1</v>
      </c>
      <c r="K8" s="15">
        <v>0</v>
      </c>
      <c r="L8" s="15">
        <v>0</v>
      </c>
      <c r="M8" s="11">
        <f t="shared" si="0"/>
        <v>1</v>
      </c>
      <c r="N8" s="9"/>
    </row>
    <row r="9" spans="1:14" ht="38.25" thickBot="1" x14ac:dyDescent="0.3">
      <c r="A9" s="8">
        <v>5</v>
      </c>
      <c r="B9" s="15" t="s">
        <v>182</v>
      </c>
      <c r="C9" s="44" t="s">
        <v>183</v>
      </c>
      <c r="D9" s="15">
        <v>10</v>
      </c>
      <c r="E9" s="45" t="s">
        <v>22</v>
      </c>
      <c r="F9" s="46" t="s">
        <v>70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1">
        <f t="shared" si="0"/>
        <v>0</v>
      </c>
      <c r="N9" s="9"/>
    </row>
    <row r="10" spans="1:14" ht="38.25" thickBot="1" x14ac:dyDescent="0.3">
      <c r="A10" s="8">
        <v>6</v>
      </c>
      <c r="B10" s="15" t="s">
        <v>184</v>
      </c>
      <c r="C10" s="44" t="s">
        <v>185</v>
      </c>
      <c r="D10" s="15">
        <v>10</v>
      </c>
      <c r="E10" s="45" t="s">
        <v>186</v>
      </c>
      <c r="F10" s="46" t="s">
        <v>70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1">
        <f t="shared" si="0"/>
        <v>0</v>
      </c>
      <c r="N10" s="40"/>
    </row>
    <row r="11" spans="1:14" ht="38.25" thickBot="1" x14ac:dyDescent="0.3">
      <c r="A11" s="8">
        <v>7</v>
      </c>
      <c r="B11" s="15" t="s">
        <v>187</v>
      </c>
      <c r="C11" s="44" t="s">
        <v>188</v>
      </c>
      <c r="D11" s="15">
        <v>10</v>
      </c>
      <c r="E11" s="45" t="s">
        <v>186</v>
      </c>
      <c r="F11" s="46" t="s">
        <v>70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1">
        <f t="shared" si="0"/>
        <v>0</v>
      </c>
      <c r="N11" s="51"/>
    </row>
    <row r="12" spans="1:14" ht="38.25" thickBot="1" x14ac:dyDescent="0.3">
      <c r="A12" s="8">
        <v>8</v>
      </c>
      <c r="B12" s="15" t="s">
        <v>189</v>
      </c>
      <c r="C12" s="44" t="s">
        <v>190</v>
      </c>
      <c r="D12" s="15">
        <v>10</v>
      </c>
      <c r="E12" s="45" t="s">
        <v>22</v>
      </c>
      <c r="F12" s="46" t="s">
        <v>70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1">
        <f t="shared" si="0"/>
        <v>0</v>
      </c>
      <c r="N12" s="9"/>
    </row>
    <row r="13" spans="1:14" ht="38.25" thickBot="1" x14ac:dyDescent="0.3">
      <c r="A13" s="8">
        <v>9</v>
      </c>
      <c r="B13" s="15" t="s">
        <v>191</v>
      </c>
      <c r="C13" s="44" t="s">
        <v>192</v>
      </c>
      <c r="D13" s="15">
        <v>10</v>
      </c>
      <c r="E13" s="45" t="s">
        <v>22</v>
      </c>
      <c r="F13" s="46" t="s">
        <v>70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1">
        <f t="shared" si="0"/>
        <v>0</v>
      </c>
      <c r="N13" s="9"/>
    </row>
    <row r="14" spans="1:14" ht="57" thickBot="1" x14ac:dyDescent="0.3">
      <c r="A14" s="8">
        <v>10</v>
      </c>
      <c r="B14" s="15" t="s">
        <v>193</v>
      </c>
      <c r="C14" s="44" t="s">
        <v>194</v>
      </c>
      <c r="D14" s="15">
        <v>10</v>
      </c>
      <c r="E14" s="45" t="s">
        <v>18</v>
      </c>
      <c r="F14" s="55" t="s">
        <v>160</v>
      </c>
      <c r="G14" s="15">
        <v>0</v>
      </c>
      <c r="H14" s="15">
        <v>0</v>
      </c>
      <c r="I14" s="15">
        <v>2.5</v>
      </c>
      <c r="J14" s="15">
        <v>0</v>
      </c>
      <c r="K14" s="15">
        <v>1</v>
      </c>
      <c r="L14" s="15">
        <v>0</v>
      </c>
      <c r="M14" s="11">
        <f t="shared" si="0"/>
        <v>3.5</v>
      </c>
      <c r="N14" s="9"/>
    </row>
    <row r="15" spans="1:14" ht="57" thickBot="1" x14ac:dyDescent="0.3">
      <c r="A15" s="8">
        <v>11</v>
      </c>
      <c r="B15" s="15" t="s">
        <v>195</v>
      </c>
      <c r="C15" s="44" t="s">
        <v>196</v>
      </c>
      <c r="D15" s="15">
        <v>10</v>
      </c>
      <c r="E15" s="45" t="s">
        <v>18</v>
      </c>
      <c r="F15" s="46" t="s">
        <v>160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1">
        <f t="shared" si="0"/>
        <v>0</v>
      </c>
      <c r="N15" s="9"/>
    </row>
    <row r="16" spans="1:14" ht="38.25" thickBot="1" x14ac:dyDescent="0.3">
      <c r="A16" s="8">
        <v>12</v>
      </c>
      <c r="B16" s="15" t="s">
        <v>197</v>
      </c>
      <c r="C16" s="44" t="s">
        <v>198</v>
      </c>
      <c r="D16" s="15">
        <v>10</v>
      </c>
      <c r="E16" s="45" t="s">
        <v>23</v>
      </c>
      <c r="F16" s="46" t="s">
        <v>72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1">
        <f t="shared" si="0"/>
        <v>0</v>
      </c>
      <c r="N16" s="9"/>
    </row>
    <row r="17" spans="1:14" ht="38.25" thickBot="1" x14ac:dyDescent="0.3">
      <c r="A17" s="8">
        <v>13</v>
      </c>
      <c r="B17" s="15" t="s">
        <v>199</v>
      </c>
      <c r="C17" s="44" t="s">
        <v>200</v>
      </c>
      <c r="D17" s="15">
        <v>10</v>
      </c>
      <c r="E17" s="45" t="s">
        <v>23</v>
      </c>
      <c r="F17" s="46" t="s">
        <v>72</v>
      </c>
      <c r="G17" s="15">
        <v>1</v>
      </c>
      <c r="H17" s="15">
        <v>0</v>
      </c>
      <c r="I17" s="15">
        <v>0</v>
      </c>
      <c r="J17" s="15">
        <v>0</v>
      </c>
      <c r="K17" s="15">
        <v>3.75</v>
      </c>
      <c r="L17" s="15">
        <v>0</v>
      </c>
      <c r="M17" s="11">
        <f t="shared" si="0"/>
        <v>4.75</v>
      </c>
      <c r="N17" s="51">
        <v>3</v>
      </c>
    </row>
    <row r="18" spans="1:14" ht="38.25" thickBot="1" x14ac:dyDescent="0.3">
      <c r="A18" s="8">
        <v>14</v>
      </c>
      <c r="B18" s="15" t="s">
        <v>201</v>
      </c>
      <c r="C18" s="44" t="s">
        <v>202</v>
      </c>
      <c r="D18" s="15">
        <v>10</v>
      </c>
      <c r="E18" s="45" t="s">
        <v>23</v>
      </c>
      <c r="F18" s="46" t="s">
        <v>72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1">
        <f t="shared" si="0"/>
        <v>0</v>
      </c>
      <c r="N18" s="40"/>
    </row>
    <row r="19" spans="1:14" ht="38.25" thickBot="1" x14ac:dyDescent="0.3">
      <c r="A19" s="8">
        <v>15</v>
      </c>
      <c r="B19" s="15" t="s">
        <v>203</v>
      </c>
      <c r="C19" s="44" t="s">
        <v>204</v>
      </c>
      <c r="D19" s="15">
        <v>10</v>
      </c>
      <c r="E19" s="45" t="s">
        <v>23</v>
      </c>
      <c r="F19" s="46" t="s">
        <v>72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0.5</v>
      </c>
      <c r="M19" s="11">
        <f t="shared" si="0"/>
        <v>0.5</v>
      </c>
      <c r="N19" s="40"/>
    </row>
    <row r="20" spans="1:14" ht="37.5" x14ac:dyDescent="0.25">
      <c r="A20" s="8">
        <v>16</v>
      </c>
      <c r="B20" s="56" t="s">
        <v>205</v>
      </c>
      <c r="C20" s="57" t="s">
        <v>206</v>
      </c>
      <c r="D20" s="15">
        <v>10</v>
      </c>
      <c r="E20" s="58" t="s">
        <v>23</v>
      </c>
      <c r="F20" s="59" t="s">
        <v>72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1">
        <f t="shared" si="0"/>
        <v>0</v>
      </c>
      <c r="N20" s="40"/>
    </row>
    <row r="21" spans="1:14" ht="37.5" x14ac:dyDescent="0.3">
      <c r="A21" s="8">
        <v>17</v>
      </c>
      <c r="B21" s="15" t="s">
        <v>207</v>
      </c>
      <c r="C21" s="60" t="s">
        <v>208</v>
      </c>
      <c r="D21" s="61">
        <v>10</v>
      </c>
      <c r="E21" s="62" t="s">
        <v>209</v>
      </c>
      <c r="F21" s="63" t="s">
        <v>73</v>
      </c>
      <c r="G21" s="15">
        <v>0</v>
      </c>
      <c r="H21" s="15">
        <v>0</v>
      </c>
      <c r="I21" s="15">
        <v>0</v>
      </c>
      <c r="J21" s="15">
        <v>0</v>
      </c>
      <c r="K21" s="15">
        <v>0.5</v>
      </c>
      <c r="L21" s="15">
        <v>0</v>
      </c>
      <c r="M21" s="11">
        <f t="shared" si="0"/>
        <v>0.5</v>
      </c>
      <c r="N21" s="52"/>
    </row>
    <row r="23" spans="1:14" x14ac:dyDescent="0.25">
      <c r="A23" s="28" t="s">
        <v>10</v>
      </c>
      <c r="B23" s="28"/>
      <c r="C23" s="28"/>
      <c r="D23" s="28"/>
    </row>
    <row r="24" spans="1:14" x14ac:dyDescent="0.25">
      <c r="A24" s="28" t="s">
        <v>11</v>
      </c>
      <c r="B24" s="28"/>
      <c r="C24" s="28"/>
    </row>
    <row r="26" spans="1:14" x14ac:dyDescent="0.25">
      <c r="A26" s="28" t="s">
        <v>12</v>
      </c>
      <c r="B26" s="28"/>
      <c r="C26" s="28"/>
    </row>
  </sheetData>
  <mergeCells count="15">
    <mergeCell ref="M3:M4"/>
    <mergeCell ref="N3:N4"/>
    <mergeCell ref="A23:D23"/>
    <mergeCell ref="A24:C24"/>
    <mergeCell ref="A26:C26"/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C9" sqref="C9"/>
    </sheetView>
  </sheetViews>
  <sheetFormatPr defaultRowHeight="15" x14ac:dyDescent="0.25"/>
  <cols>
    <col min="1" max="1" width="4.42578125" style="23" customWidth="1"/>
    <col min="2" max="2" width="9" style="23" customWidth="1"/>
    <col min="3" max="3" width="33.85546875" style="4" customWidth="1"/>
    <col min="4" max="4" width="7.28515625" style="5" customWidth="1"/>
    <col min="5" max="5" width="31.42578125" style="4" customWidth="1"/>
    <col min="6" max="6" width="26.85546875" style="4" customWidth="1"/>
    <col min="7" max="12" width="6.7109375" style="23" customWidth="1"/>
    <col min="13" max="13" width="11.5703125" style="23" customWidth="1"/>
    <col min="14" max="14" width="14.5703125" style="23" customWidth="1"/>
    <col min="15" max="16384" width="9.140625" style="23"/>
  </cols>
  <sheetData>
    <row r="1" spans="1:14" ht="60.75" customHeight="1" x14ac:dyDescent="0.25">
      <c r="A1" s="29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x14ac:dyDescent="0.25">
      <c r="A2" s="37" t="s">
        <v>210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0" t="s">
        <v>26</v>
      </c>
      <c r="N2" s="30"/>
    </row>
    <row r="3" spans="1:14" ht="15.75" x14ac:dyDescent="0.25">
      <c r="A3" s="38" t="s">
        <v>0</v>
      </c>
      <c r="B3" s="35" t="s">
        <v>15</v>
      </c>
      <c r="C3" s="39" t="s">
        <v>1</v>
      </c>
      <c r="D3" s="39" t="s">
        <v>2</v>
      </c>
      <c r="E3" s="39" t="s">
        <v>3</v>
      </c>
      <c r="F3" s="39" t="s">
        <v>4</v>
      </c>
      <c r="G3" s="32" t="s">
        <v>9</v>
      </c>
      <c r="H3" s="33"/>
      <c r="I3" s="33"/>
      <c r="J3" s="33"/>
      <c r="K3" s="33"/>
      <c r="L3" s="33"/>
      <c r="M3" s="39" t="s">
        <v>7</v>
      </c>
      <c r="N3" s="39" t="s">
        <v>8</v>
      </c>
    </row>
    <row r="4" spans="1:14" ht="15.75" thickBot="1" x14ac:dyDescent="0.3">
      <c r="A4" s="38"/>
      <c r="B4" s="36"/>
      <c r="C4" s="39"/>
      <c r="D4" s="39"/>
      <c r="E4" s="39"/>
      <c r="F4" s="39"/>
      <c r="G4" s="8" t="s">
        <v>5</v>
      </c>
      <c r="H4" s="8" t="s">
        <v>6</v>
      </c>
      <c r="I4" s="8" t="s">
        <v>13</v>
      </c>
      <c r="J4" s="8" t="s">
        <v>14</v>
      </c>
      <c r="K4" s="8" t="s">
        <v>16</v>
      </c>
      <c r="L4" s="8" t="s">
        <v>75</v>
      </c>
      <c r="M4" s="39"/>
      <c r="N4" s="39"/>
    </row>
    <row r="5" spans="1:14" ht="38.25" thickBot="1" x14ac:dyDescent="0.3">
      <c r="A5" s="8">
        <v>1</v>
      </c>
      <c r="B5" s="15" t="s">
        <v>211</v>
      </c>
      <c r="C5" s="48" t="s">
        <v>212</v>
      </c>
      <c r="D5" s="15">
        <v>11</v>
      </c>
      <c r="E5" s="49" t="s">
        <v>122</v>
      </c>
      <c r="F5" s="50" t="s">
        <v>62</v>
      </c>
      <c r="G5" s="15">
        <v>0</v>
      </c>
      <c r="H5" s="15">
        <v>1</v>
      </c>
      <c r="I5" s="15">
        <v>1</v>
      </c>
      <c r="J5" s="15">
        <v>0</v>
      </c>
      <c r="K5" s="15">
        <v>0</v>
      </c>
      <c r="L5" s="15">
        <v>0</v>
      </c>
      <c r="M5" s="11">
        <f>SUM(G5:L5)</f>
        <v>2</v>
      </c>
      <c r="N5" s="15"/>
    </row>
    <row r="6" spans="1:14" ht="38.25" thickBot="1" x14ac:dyDescent="0.3">
      <c r="A6" s="8">
        <v>2</v>
      </c>
      <c r="B6" s="15" t="s">
        <v>213</v>
      </c>
      <c r="C6" s="44" t="s">
        <v>214</v>
      </c>
      <c r="D6" s="15">
        <v>11</v>
      </c>
      <c r="E6" s="45" t="s">
        <v>122</v>
      </c>
      <c r="F6" s="46" t="s">
        <v>62</v>
      </c>
      <c r="G6" s="15">
        <v>0</v>
      </c>
      <c r="H6" s="15">
        <v>0</v>
      </c>
      <c r="I6" s="15">
        <v>0.25</v>
      </c>
      <c r="J6" s="15">
        <v>0</v>
      </c>
      <c r="K6" s="15">
        <v>0.25</v>
      </c>
      <c r="L6" s="15">
        <v>0</v>
      </c>
      <c r="M6" s="11">
        <f t="shared" ref="M6:M22" si="0">SUM(G6:L6)</f>
        <v>0.5</v>
      </c>
      <c r="N6" s="9"/>
    </row>
    <row r="7" spans="1:14" ht="38.25" thickBot="1" x14ac:dyDescent="0.3">
      <c r="A7" s="8">
        <v>3</v>
      </c>
      <c r="B7" s="15" t="s">
        <v>215</v>
      </c>
      <c r="C7" s="44" t="s">
        <v>216</v>
      </c>
      <c r="D7" s="15">
        <v>11</v>
      </c>
      <c r="E7" s="45" t="s">
        <v>122</v>
      </c>
      <c r="F7" s="46" t="s">
        <v>62</v>
      </c>
      <c r="G7" s="15">
        <v>0</v>
      </c>
      <c r="H7" s="15">
        <v>0</v>
      </c>
      <c r="I7" s="15">
        <v>0</v>
      </c>
      <c r="J7" s="15">
        <v>0</v>
      </c>
      <c r="K7" s="15">
        <v>0.25</v>
      </c>
      <c r="L7" s="15">
        <v>0</v>
      </c>
      <c r="M7" s="11">
        <f t="shared" si="0"/>
        <v>0.25</v>
      </c>
      <c r="N7" s="9"/>
    </row>
    <row r="8" spans="1:14" ht="38.25" thickBot="1" x14ac:dyDescent="0.3">
      <c r="A8" s="8">
        <v>4</v>
      </c>
      <c r="B8" s="15" t="s">
        <v>217</v>
      </c>
      <c r="C8" s="44" t="s">
        <v>218</v>
      </c>
      <c r="D8" s="15">
        <v>11</v>
      </c>
      <c r="E8" s="45" t="s">
        <v>122</v>
      </c>
      <c r="F8" s="46" t="s">
        <v>62</v>
      </c>
      <c r="G8" s="15">
        <v>0</v>
      </c>
      <c r="H8" s="15">
        <v>3.5</v>
      </c>
      <c r="I8" s="15">
        <v>0</v>
      </c>
      <c r="J8" s="15">
        <v>0</v>
      </c>
      <c r="K8" s="15">
        <v>0</v>
      </c>
      <c r="L8" s="15">
        <v>0</v>
      </c>
      <c r="M8" s="11">
        <f t="shared" si="0"/>
        <v>3.5</v>
      </c>
      <c r="N8" s="9"/>
    </row>
    <row r="9" spans="1:14" ht="38.25" thickBot="1" x14ac:dyDescent="0.3">
      <c r="A9" s="8">
        <v>5</v>
      </c>
      <c r="B9" s="15" t="s">
        <v>219</v>
      </c>
      <c r="C9" s="44" t="s">
        <v>220</v>
      </c>
      <c r="D9" s="15">
        <v>11</v>
      </c>
      <c r="E9" s="45" t="s">
        <v>65</v>
      </c>
      <c r="F9" s="46" t="s">
        <v>66</v>
      </c>
      <c r="G9" s="15">
        <v>0.5</v>
      </c>
      <c r="H9" s="15">
        <v>0.5</v>
      </c>
      <c r="I9" s="15">
        <v>0</v>
      </c>
      <c r="J9" s="15">
        <v>0</v>
      </c>
      <c r="K9" s="15">
        <v>0</v>
      </c>
      <c r="L9" s="15">
        <v>0</v>
      </c>
      <c r="M9" s="11">
        <f t="shared" si="0"/>
        <v>1</v>
      </c>
      <c r="N9" s="9"/>
    </row>
    <row r="10" spans="1:14" ht="57" thickBot="1" x14ac:dyDescent="0.3">
      <c r="A10" s="8">
        <v>6</v>
      </c>
      <c r="B10" s="15" t="s">
        <v>221</v>
      </c>
      <c r="C10" s="44" t="s">
        <v>222</v>
      </c>
      <c r="D10" s="15">
        <v>11</v>
      </c>
      <c r="E10" s="45" t="s">
        <v>17</v>
      </c>
      <c r="F10" s="46" t="s">
        <v>68</v>
      </c>
      <c r="G10" s="15">
        <v>0</v>
      </c>
      <c r="H10" s="15">
        <v>0</v>
      </c>
      <c r="I10" s="15">
        <v>0</v>
      </c>
      <c r="J10" s="15">
        <v>0</v>
      </c>
      <c r="K10" s="15">
        <v>0.25</v>
      </c>
      <c r="L10" s="15">
        <v>0</v>
      </c>
      <c r="M10" s="11">
        <f t="shared" si="0"/>
        <v>0.25</v>
      </c>
      <c r="N10" s="15"/>
    </row>
    <row r="11" spans="1:14" ht="57" thickBot="1" x14ac:dyDescent="0.3">
      <c r="A11" s="8">
        <v>7</v>
      </c>
      <c r="B11" s="15" t="s">
        <v>223</v>
      </c>
      <c r="C11" s="44" t="s">
        <v>224</v>
      </c>
      <c r="D11" s="15">
        <v>11</v>
      </c>
      <c r="E11" s="47" t="s">
        <v>17</v>
      </c>
      <c r="F11" s="46" t="s">
        <v>68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1">
        <f t="shared" si="0"/>
        <v>0</v>
      </c>
      <c r="N11" s="51"/>
    </row>
    <row r="12" spans="1:14" ht="57" thickBot="1" x14ac:dyDescent="0.3">
      <c r="A12" s="8">
        <v>8</v>
      </c>
      <c r="B12" s="15" t="s">
        <v>225</v>
      </c>
      <c r="C12" s="44" t="s">
        <v>226</v>
      </c>
      <c r="D12" s="15">
        <v>11</v>
      </c>
      <c r="E12" s="45" t="s">
        <v>17</v>
      </c>
      <c r="F12" s="46" t="s">
        <v>68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1">
        <f t="shared" si="0"/>
        <v>0</v>
      </c>
      <c r="N12" s="51"/>
    </row>
    <row r="13" spans="1:14" ht="57" thickBot="1" x14ac:dyDescent="0.3">
      <c r="A13" s="8">
        <v>9</v>
      </c>
      <c r="B13" s="15" t="s">
        <v>227</v>
      </c>
      <c r="C13" s="44" t="s">
        <v>228</v>
      </c>
      <c r="D13" s="15">
        <v>11</v>
      </c>
      <c r="E13" s="45" t="s">
        <v>17</v>
      </c>
      <c r="F13" s="46" t="s">
        <v>68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1">
        <f t="shared" si="0"/>
        <v>0</v>
      </c>
      <c r="N13" s="9"/>
    </row>
    <row r="14" spans="1:14" ht="38.25" thickBot="1" x14ac:dyDescent="0.3">
      <c r="A14" s="8">
        <v>10</v>
      </c>
      <c r="B14" s="15" t="s">
        <v>229</v>
      </c>
      <c r="C14" s="44" t="s">
        <v>230</v>
      </c>
      <c r="D14" s="15">
        <v>11</v>
      </c>
      <c r="E14" s="45" t="s">
        <v>22</v>
      </c>
      <c r="F14" s="46" t="s">
        <v>70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1">
        <f t="shared" si="0"/>
        <v>0</v>
      </c>
      <c r="N14" s="9"/>
    </row>
    <row r="15" spans="1:14" ht="38.25" thickBot="1" x14ac:dyDescent="0.3">
      <c r="A15" s="8">
        <v>11</v>
      </c>
      <c r="B15" s="15" t="s">
        <v>231</v>
      </c>
      <c r="C15" s="44" t="s">
        <v>232</v>
      </c>
      <c r="D15" s="15">
        <v>11</v>
      </c>
      <c r="E15" s="45" t="s">
        <v>22</v>
      </c>
      <c r="F15" s="46" t="s">
        <v>70</v>
      </c>
      <c r="G15" s="15">
        <v>1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1">
        <f t="shared" si="0"/>
        <v>1</v>
      </c>
      <c r="N15" s="9"/>
    </row>
    <row r="16" spans="1:14" ht="57" thickBot="1" x14ac:dyDescent="0.3">
      <c r="A16" s="8">
        <v>12</v>
      </c>
      <c r="B16" s="15" t="s">
        <v>233</v>
      </c>
      <c r="C16" s="44" t="s">
        <v>234</v>
      </c>
      <c r="D16" s="15">
        <v>11</v>
      </c>
      <c r="E16" s="45" t="s">
        <v>18</v>
      </c>
      <c r="F16" s="46" t="s">
        <v>160</v>
      </c>
      <c r="G16" s="15">
        <v>0</v>
      </c>
      <c r="H16" s="15">
        <v>3</v>
      </c>
      <c r="I16" s="15">
        <v>1</v>
      </c>
      <c r="J16" s="15">
        <v>0</v>
      </c>
      <c r="K16" s="15">
        <v>0</v>
      </c>
      <c r="L16" s="15">
        <v>0</v>
      </c>
      <c r="M16" s="11">
        <f t="shared" si="0"/>
        <v>4</v>
      </c>
      <c r="N16" s="9"/>
    </row>
    <row r="17" spans="1:14" ht="57" thickBot="1" x14ac:dyDescent="0.3">
      <c r="A17" s="8">
        <v>13</v>
      </c>
      <c r="B17" s="15" t="s">
        <v>235</v>
      </c>
      <c r="C17" s="44" t="s">
        <v>236</v>
      </c>
      <c r="D17" s="15">
        <v>11</v>
      </c>
      <c r="E17" s="45" t="s">
        <v>18</v>
      </c>
      <c r="F17" s="46" t="s">
        <v>160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1">
        <f t="shared" si="0"/>
        <v>0</v>
      </c>
      <c r="N17" s="9"/>
    </row>
    <row r="18" spans="1:14" ht="57" thickBot="1" x14ac:dyDescent="0.3">
      <c r="A18" s="8">
        <v>14</v>
      </c>
      <c r="B18" s="15" t="s">
        <v>237</v>
      </c>
      <c r="C18" s="44" t="s">
        <v>238</v>
      </c>
      <c r="D18" s="15">
        <v>11</v>
      </c>
      <c r="E18" s="45" t="s">
        <v>18</v>
      </c>
      <c r="F18" s="46" t="s">
        <v>160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1">
        <f t="shared" si="0"/>
        <v>0</v>
      </c>
      <c r="N18" s="9"/>
    </row>
    <row r="19" spans="1:14" ht="38.25" thickBot="1" x14ac:dyDescent="0.3">
      <c r="A19" s="8">
        <v>15</v>
      </c>
      <c r="B19" s="15" t="s">
        <v>239</v>
      </c>
      <c r="C19" s="44" t="s">
        <v>240</v>
      </c>
      <c r="D19" s="15">
        <v>11</v>
      </c>
      <c r="E19" s="45" t="s">
        <v>23</v>
      </c>
      <c r="F19" s="46" t="s">
        <v>72</v>
      </c>
      <c r="G19" s="15">
        <v>0</v>
      </c>
      <c r="H19" s="15">
        <v>0.25</v>
      </c>
      <c r="I19" s="15">
        <v>0</v>
      </c>
      <c r="J19" s="15">
        <v>0</v>
      </c>
      <c r="K19" s="15">
        <v>0</v>
      </c>
      <c r="L19" s="15">
        <v>0</v>
      </c>
      <c r="M19" s="11">
        <f t="shared" si="0"/>
        <v>0.25</v>
      </c>
      <c r="N19" s="9"/>
    </row>
    <row r="20" spans="1:14" ht="38.25" thickBot="1" x14ac:dyDescent="0.3">
      <c r="A20" s="8">
        <v>16</v>
      </c>
      <c r="B20" s="15" t="s">
        <v>241</v>
      </c>
      <c r="C20" s="44" t="s">
        <v>242</v>
      </c>
      <c r="D20" s="15">
        <v>11</v>
      </c>
      <c r="E20" s="45" t="s">
        <v>23</v>
      </c>
      <c r="F20" s="46" t="s">
        <v>72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1">
        <f t="shared" si="0"/>
        <v>0</v>
      </c>
      <c r="N20" s="15"/>
    </row>
    <row r="21" spans="1:14" ht="38.25" thickBot="1" x14ac:dyDescent="0.3">
      <c r="A21" s="8">
        <v>17</v>
      </c>
      <c r="B21" s="15" t="s">
        <v>243</v>
      </c>
      <c r="C21" s="44" t="s">
        <v>244</v>
      </c>
      <c r="D21" s="15">
        <v>11</v>
      </c>
      <c r="E21" s="45" t="s">
        <v>23</v>
      </c>
      <c r="F21" s="46" t="s">
        <v>72</v>
      </c>
      <c r="G21" s="15">
        <v>0</v>
      </c>
      <c r="H21" s="15">
        <v>3.25</v>
      </c>
      <c r="I21" s="15">
        <v>0</v>
      </c>
      <c r="J21" s="15">
        <v>0</v>
      </c>
      <c r="K21" s="15">
        <v>1.5</v>
      </c>
      <c r="L21" s="15">
        <v>0</v>
      </c>
      <c r="M21" s="11">
        <f t="shared" si="0"/>
        <v>4.75</v>
      </c>
      <c r="N21" s="15">
        <v>3</v>
      </c>
    </row>
    <row r="22" spans="1:14" ht="38.25" thickBot="1" x14ac:dyDescent="0.3">
      <c r="A22" s="8">
        <v>18</v>
      </c>
      <c r="B22" s="15" t="s">
        <v>245</v>
      </c>
      <c r="C22" s="44" t="s">
        <v>246</v>
      </c>
      <c r="D22" s="15">
        <v>11</v>
      </c>
      <c r="E22" s="45" t="s">
        <v>23</v>
      </c>
      <c r="F22" s="46" t="s">
        <v>72</v>
      </c>
      <c r="G22" s="15">
        <v>0</v>
      </c>
      <c r="H22" s="15">
        <v>3.25</v>
      </c>
      <c r="I22" s="15">
        <v>0</v>
      </c>
      <c r="J22" s="15">
        <v>0</v>
      </c>
      <c r="K22" s="15">
        <v>1.75</v>
      </c>
      <c r="L22" s="15">
        <v>0</v>
      </c>
      <c r="M22" s="11">
        <f t="shared" si="0"/>
        <v>5</v>
      </c>
      <c r="N22" s="15">
        <v>3</v>
      </c>
    </row>
    <row r="24" spans="1:14" x14ac:dyDescent="0.25">
      <c r="A24" s="28" t="s">
        <v>10</v>
      </c>
      <c r="B24" s="28"/>
      <c r="C24" s="28"/>
      <c r="D24" s="28"/>
    </row>
    <row r="25" spans="1:14" x14ac:dyDescent="0.25">
      <c r="A25" s="28" t="s">
        <v>11</v>
      </c>
      <c r="B25" s="28"/>
      <c r="C25" s="28"/>
    </row>
    <row r="27" spans="1:14" x14ac:dyDescent="0.25">
      <c r="A27" s="28" t="s">
        <v>12</v>
      </c>
      <c r="B27" s="28"/>
      <c r="C27" s="28"/>
    </row>
  </sheetData>
  <mergeCells count="15">
    <mergeCell ref="M3:M4"/>
    <mergeCell ref="N3:N4"/>
    <mergeCell ref="A24:D24"/>
    <mergeCell ref="A25:C25"/>
    <mergeCell ref="A27:C27"/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химия 8</vt:lpstr>
      <vt:lpstr>химия 9</vt:lpstr>
      <vt:lpstr>химия 10</vt:lpstr>
      <vt:lpstr>химия 11</vt:lpstr>
      <vt:lpstr>'химия 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2024-12-04T07:15:27Z</dcterms:modified>
</cp:coreProperties>
</file>